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omarperezh/Documents/Contactos/eGlobalProjects/Formatos/eGP Identidad (Revisada y final OPH)/Finales/"/>
    </mc:Choice>
  </mc:AlternateContent>
  <bookViews>
    <workbookView xWindow="0" yWindow="460" windowWidth="28800" windowHeight="17460"/>
  </bookViews>
  <sheets>
    <sheet name="FORMATO DATOS CLIENTE" sheetId="1" r:id="rId1"/>
    <sheet name="c_UsoCFDI" sheetId="7" state="hidden" r:id="rId2"/>
    <sheet name="c_Pais" sheetId="6" state="hidden" r:id="rId3"/>
    <sheet name="c_FormaPago" sheetId="3" state="hidden" r:id="rId4"/>
    <sheet name="c_MetodoPago" sheetId="4" state="hidden" r:id="rId5"/>
    <sheet name="c_Moneda" sheetId="5" state="hidden" r:id="rId6"/>
  </sheets>
  <externalReferences>
    <externalReference r:id="rId7"/>
  </externalReferences>
  <definedNames>
    <definedName name="ACP">'[1]Prod y serv Actv Prof'!$C$5:$C$18</definedName>
    <definedName name="BDP">[1]Hoja4!$C$11,[1]Hoja4!$C$13,[1]Hoja4!$C$15</definedName>
    <definedName name="CDP">#REF!</definedName>
    <definedName name="CDU">'[1]Uso de comprobantes'!$B$5,'[1]Uso de comprobantes'!$B$10,'[1]Uso de comprobantes'!$B$21</definedName>
    <definedName name="COMPOS">'[1]Tipos de comprobante'!$C$7:$C$12</definedName>
    <definedName name="CON">'[1]Catálogo de pago'!$C$18:$C$21</definedName>
    <definedName name="CP">#REF!</definedName>
    <definedName name="DEDP">[1]Hoja4!$C$21:$C$30</definedName>
    <definedName name="FDP">'[1]Catálogo de pago'!$C$7:$C$14</definedName>
    <definedName name="FDPP">#REF!</definedName>
    <definedName name="FP">#REF!</definedName>
    <definedName name="FPD">#REF!</definedName>
    <definedName name="GAS">[1]Hoja4!$C$11:$C$12</definedName>
    <definedName name="IF">#REF!</definedName>
    <definedName name="IM">#REF!</definedName>
    <definedName name="INV">[1]Hoja4!$C$13:$C$20</definedName>
    <definedName name="M">'[1]Paises moneda'!$C$5:$C$193</definedName>
    <definedName name="maintable">#REF!</definedName>
    <definedName name="OFP">#REF!</definedName>
    <definedName name="P">'[1]Paises moneda'!$B$5:$B$193</definedName>
    <definedName name="_xlnm.Print_Area" localSheetId="0">'FORMATO DATOS CLIENTE'!$A$1:$H$60</definedName>
    <definedName name="REG">#REF!</definedName>
    <definedName name="RF">#REF!</definedName>
    <definedName name="RM">#REF!</definedName>
    <definedName name="TCFDI">#REF!</definedName>
    <definedName name="TD">#REF!</definedName>
    <definedName name="TDC">#REF!</definedName>
    <definedName name="TDD">#REF!</definedName>
    <definedName name="UC">#REF!</definedName>
    <definedName name="UDC">#REF!</definedName>
    <definedName name="UDM">#REF!</definedName>
    <definedName name="UM">#REF!</definedName>
    <definedName name="USCC">[1]Hoja4!$B$6:$B$9</definedName>
  </definedName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E27" i="1"/>
  <c r="C27" i="1"/>
  <c r="G23" i="1"/>
  <c r="G13" i="1"/>
  <c r="K23" i="3"/>
  <c r="I23" i="3"/>
  <c r="H23" i="3"/>
  <c r="F23" i="3"/>
  <c r="E23" i="3"/>
  <c r="K22" i="3"/>
  <c r="I22" i="3"/>
  <c r="H22" i="3"/>
  <c r="F22" i="3"/>
  <c r="E22" i="3"/>
  <c r="K21" i="3"/>
  <c r="I21" i="3"/>
  <c r="H21" i="3"/>
  <c r="F21" i="3"/>
  <c r="E21" i="3"/>
  <c r="K20" i="3"/>
  <c r="I20" i="3"/>
  <c r="H20" i="3"/>
  <c r="F20" i="3"/>
  <c r="E20" i="3"/>
  <c r="K19" i="3"/>
  <c r="I19" i="3"/>
  <c r="H19" i="3"/>
  <c r="F19" i="3"/>
  <c r="E19" i="3"/>
  <c r="K18" i="3"/>
  <c r="I18" i="3"/>
  <c r="H18" i="3"/>
  <c r="F18" i="3"/>
  <c r="E18" i="3"/>
  <c r="K17" i="3"/>
  <c r="I17" i="3"/>
  <c r="H17" i="3"/>
  <c r="F17" i="3"/>
  <c r="E17" i="3"/>
  <c r="K16" i="3"/>
  <c r="I16" i="3"/>
  <c r="H16" i="3"/>
  <c r="F16" i="3"/>
  <c r="E16" i="3"/>
  <c r="K15" i="3"/>
  <c r="I15" i="3"/>
  <c r="H15" i="3"/>
  <c r="F15" i="3"/>
  <c r="E15" i="3"/>
  <c r="K14" i="3"/>
  <c r="I14" i="3"/>
  <c r="H14" i="3"/>
  <c r="F14" i="3"/>
  <c r="E14" i="3"/>
  <c r="K13" i="3"/>
  <c r="I13" i="3"/>
  <c r="H13" i="3"/>
  <c r="F13" i="3"/>
  <c r="E13" i="3"/>
  <c r="K7" i="3"/>
  <c r="I7" i="3"/>
  <c r="H7" i="3"/>
  <c r="F7" i="3"/>
  <c r="E7" i="3"/>
</calcChain>
</file>

<file path=xl/sharedStrings.xml><?xml version="1.0" encoding="utf-8"?>
<sst xmlns="http://schemas.openxmlformats.org/spreadsheetml/2006/main" count="1913" uniqueCount="1021">
  <si>
    <t>Nombre</t>
  </si>
  <si>
    <t>Persona Física</t>
  </si>
  <si>
    <t>Apellido Paterno</t>
  </si>
  <si>
    <t>Apellido Materno</t>
  </si>
  <si>
    <t>RFC</t>
  </si>
  <si>
    <t>CURP</t>
  </si>
  <si>
    <t>Moneda</t>
  </si>
  <si>
    <t>Forma de pago</t>
  </si>
  <si>
    <t>Método de Pago</t>
  </si>
  <si>
    <t>No. Cuenta</t>
  </si>
  <si>
    <t>Datos de Pago</t>
  </si>
  <si>
    <t>Banco</t>
  </si>
  <si>
    <t>Empresa</t>
  </si>
  <si>
    <t>Nombre Comercial</t>
  </si>
  <si>
    <t>Puesto</t>
  </si>
  <si>
    <t>Telefono Oficina (incluir extensión)</t>
  </si>
  <si>
    <t>Telefono Móvil (10 digitos)</t>
  </si>
  <si>
    <t>Nombre Completo de la Empresa</t>
  </si>
  <si>
    <t>Teléfono</t>
  </si>
  <si>
    <t>Catálogo de formas de pago.</t>
  </si>
  <si>
    <t>Fecha inicio de vigencia</t>
  </si>
  <si>
    <t>Fecha fin de vigencia</t>
  </si>
  <si>
    <t>Versión</t>
  </si>
  <si>
    <t>Revisión</t>
  </si>
  <si>
    <t>c_FormaPago</t>
  </si>
  <si>
    <t>Descripción</t>
  </si>
  <si>
    <t>Bancarizado</t>
  </si>
  <si>
    <t>Número de operación</t>
  </si>
  <si>
    <t>RFC del Emisor de la cuenta ordenante</t>
  </si>
  <si>
    <t>Cuenta Ordenante</t>
  </si>
  <si>
    <t>Patrón para cuenta ordenante</t>
  </si>
  <si>
    <t>RFC del Emisor Cuenta de Beneficiario</t>
  </si>
  <si>
    <t>Cuenta de Benenficiario</t>
  </si>
  <si>
    <t>Patrón para cuenta Beneficiaria</t>
  </si>
  <si>
    <t>Tipo Cadena Pago</t>
  </si>
  <si>
    <t>Nombre del Banco emisor de la cuenta ordenante en caso de extranjero</t>
  </si>
  <si>
    <t>Efectivo</t>
  </si>
  <si>
    <t>No</t>
  </si>
  <si>
    <t>Opcional</t>
  </si>
  <si>
    <t>Cheque nominativo</t>
  </si>
  <si>
    <t>Sí</t>
  </si>
  <si>
    <t>[0-9]{11}|[0-9]{18}</t>
  </si>
  <si>
    <t>[0-9]{10,11}|[0-9]{15,16}|[0-9]{18}|[A-Z0-9_]{10,50}</t>
  </si>
  <si>
    <t>Si el RFC del emisor de la cuenta ordenante es XEXX010101000, este campo es obligatorio.</t>
  </si>
  <si>
    <t>Transferencia electrónica de fondos</t>
  </si>
  <si>
    <t>[0-9]{10}|[0-9]{16}|[0-9]{18}</t>
  </si>
  <si>
    <t>[0-9]{10}|[0-9]{18}</t>
  </si>
  <si>
    <t>Tarjeta de crédito</t>
  </si>
  <si>
    <t>[0-9]{16}</t>
  </si>
  <si>
    <t>Monedero electrónico</t>
  </si>
  <si>
    <t>Dinero electrónico</t>
  </si>
  <si>
    <t>[0-9]{10}</t>
  </si>
  <si>
    <t>Vales de despensa</t>
  </si>
  <si>
    <t>NO</t>
  </si>
  <si>
    <t>Dación en pago</t>
  </si>
  <si>
    <t>Pago por subrogación</t>
  </si>
  <si>
    <t>Pago por consignación</t>
  </si>
  <si>
    <t>Condonación</t>
  </si>
  <si>
    <t>Compensación</t>
  </si>
  <si>
    <t>Novación</t>
  </si>
  <si>
    <t>Confusión</t>
  </si>
  <si>
    <t>Remisión de deuda</t>
  </si>
  <si>
    <t>Prescripción o caducidad</t>
  </si>
  <si>
    <t>A satisfacción del acreedor</t>
  </si>
  <si>
    <t>Tarjeta de débito</t>
  </si>
  <si>
    <t>Tarjeta de servicios</t>
  </si>
  <si>
    <t>[0-9]{15,16}</t>
  </si>
  <si>
    <t>Por definir</t>
  </si>
  <si>
    <t>Catálogo de Método de Pago.</t>
  </si>
  <si>
    <t>c_MetodoPago</t>
  </si>
  <si>
    <t>PUE</t>
  </si>
  <si>
    <t>Pago en una sola exhibición</t>
  </si>
  <si>
    <t>PIP</t>
  </si>
  <si>
    <t>Pago inicial y parcialidades</t>
  </si>
  <si>
    <t>PPD</t>
  </si>
  <si>
    <t>Pago en parcialidades o diferido</t>
  </si>
  <si>
    <t xml:space="preserve">Catálogo de moneda. </t>
  </si>
  <si>
    <t>c_Moneda</t>
  </si>
  <si>
    <t>Decimales</t>
  </si>
  <si>
    <t>Porcentaje variación</t>
  </si>
  <si>
    <t>AED</t>
  </si>
  <si>
    <t>Dirham de EAU</t>
  </si>
  <si>
    <t>2</t>
  </si>
  <si>
    <t>AFN</t>
  </si>
  <si>
    <t>Afghani</t>
  </si>
  <si>
    <t>ALL</t>
  </si>
  <si>
    <t>Lek</t>
  </si>
  <si>
    <t>AMD</t>
  </si>
  <si>
    <t>Dram armenio</t>
  </si>
  <si>
    <t>ANG</t>
  </si>
  <si>
    <t>Florín antillano neerlandés</t>
  </si>
  <si>
    <t>AOA</t>
  </si>
  <si>
    <t>Kwanza</t>
  </si>
  <si>
    <t>ARS</t>
  </si>
  <si>
    <t>Peso Argentino</t>
  </si>
  <si>
    <t>AUD</t>
  </si>
  <si>
    <t>Dólar Australiano</t>
  </si>
  <si>
    <t>AWG</t>
  </si>
  <si>
    <t>Aruba Florin</t>
  </si>
  <si>
    <t>AZN</t>
  </si>
  <si>
    <t>Azerbaijanian Manat</t>
  </si>
  <si>
    <t>BAM</t>
  </si>
  <si>
    <t>Convertibles marca</t>
  </si>
  <si>
    <t>BBD</t>
  </si>
  <si>
    <t>Dólar de Barbados</t>
  </si>
  <si>
    <t>BDT</t>
  </si>
  <si>
    <t>Taka</t>
  </si>
  <si>
    <t>BGN</t>
  </si>
  <si>
    <t>Lev búlgaro</t>
  </si>
  <si>
    <t>BHD</t>
  </si>
  <si>
    <t>Dinar de Bahrein</t>
  </si>
  <si>
    <t>3</t>
  </si>
  <si>
    <t>BIF</t>
  </si>
  <si>
    <t>Burundi Franc</t>
  </si>
  <si>
    <t>0</t>
  </si>
  <si>
    <t>BMD</t>
  </si>
  <si>
    <t>Dólar de Bermudas</t>
  </si>
  <si>
    <t>BND</t>
  </si>
  <si>
    <t>Dólar de Brunei</t>
  </si>
  <si>
    <t>BOB</t>
  </si>
  <si>
    <t>Boliviano</t>
  </si>
  <si>
    <t>BOV</t>
  </si>
  <si>
    <t>Mvdol</t>
  </si>
  <si>
    <t>BRL</t>
  </si>
  <si>
    <t>Real brasileño</t>
  </si>
  <si>
    <t>BSD</t>
  </si>
  <si>
    <t>Dólar de las Bahamas</t>
  </si>
  <si>
    <t>BTN</t>
  </si>
  <si>
    <t>Ngultrum</t>
  </si>
  <si>
    <t>BWP</t>
  </si>
  <si>
    <t>Pula</t>
  </si>
  <si>
    <t>BYR</t>
  </si>
  <si>
    <t>Rublo bielorruso</t>
  </si>
  <si>
    <t>BZD</t>
  </si>
  <si>
    <t>Dólar de Belice</t>
  </si>
  <si>
    <t>CAD</t>
  </si>
  <si>
    <t>Dolar Canadiense</t>
  </si>
  <si>
    <t>CDF</t>
  </si>
  <si>
    <t>Franco congoleño</t>
  </si>
  <si>
    <t>CHE</t>
  </si>
  <si>
    <t>WIR Euro</t>
  </si>
  <si>
    <t>CHF</t>
  </si>
  <si>
    <t>Franco Suizo</t>
  </si>
  <si>
    <t>CHW</t>
  </si>
  <si>
    <t>Franc WIR</t>
  </si>
  <si>
    <t>CLF</t>
  </si>
  <si>
    <t>Unidad de Fomento</t>
  </si>
  <si>
    <t>4</t>
  </si>
  <si>
    <t>CLP</t>
  </si>
  <si>
    <t>Peso chileno</t>
  </si>
  <si>
    <t>CNY</t>
  </si>
  <si>
    <t>Yuan Renminbi</t>
  </si>
  <si>
    <t>COP</t>
  </si>
  <si>
    <t>Peso Colombiano</t>
  </si>
  <si>
    <t>COU</t>
  </si>
  <si>
    <t>Unidad de Valor real</t>
  </si>
  <si>
    <t>CRC</t>
  </si>
  <si>
    <t>Colón costarricense</t>
  </si>
  <si>
    <t>CUC</t>
  </si>
  <si>
    <t>Peso Convertible</t>
  </si>
  <si>
    <t>CUP</t>
  </si>
  <si>
    <t>Peso Cubano</t>
  </si>
  <si>
    <t>CVE</t>
  </si>
  <si>
    <t>Cabo Verde Escudo</t>
  </si>
  <si>
    <t>CZK</t>
  </si>
  <si>
    <t>Corona checa</t>
  </si>
  <si>
    <t>DJF</t>
  </si>
  <si>
    <t>Franco de Djibouti</t>
  </si>
  <si>
    <t>DKK</t>
  </si>
  <si>
    <t>Corona danesa</t>
  </si>
  <si>
    <t>DOP</t>
  </si>
  <si>
    <t>Peso Dominicano</t>
  </si>
  <si>
    <t>DZD</t>
  </si>
  <si>
    <t>Dinar argelino</t>
  </si>
  <si>
    <t>EGP</t>
  </si>
  <si>
    <t>Libra egipcia</t>
  </si>
  <si>
    <t>ERN</t>
  </si>
  <si>
    <t>Nakfa</t>
  </si>
  <si>
    <t>ETB</t>
  </si>
  <si>
    <t>Birr etíope</t>
  </si>
  <si>
    <t>EUR</t>
  </si>
  <si>
    <t>Euro</t>
  </si>
  <si>
    <t>FJD</t>
  </si>
  <si>
    <t>Dólar de Fiji</t>
  </si>
  <si>
    <t>FKP</t>
  </si>
  <si>
    <t>Libra malvinense</t>
  </si>
  <si>
    <t>GBP</t>
  </si>
  <si>
    <t>Libra Esterlina</t>
  </si>
  <si>
    <t>GEL</t>
  </si>
  <si>
    <t>Lari</t>
  </si>
  <si>
    <t>GHS</t>
  </si>
  <si>
    <t>Cedi de Ghana</t>
  </si>
  <si>
    <t>GIP</t>
  </si>
  <si>
    <t>Libra de Gibraltar</t>
  </si>
  <si>
    <t>GMD</t>
  </si>
  <si>
    <t>Dalasi</t>
  </si>
  <si>
    <t>GNF</t>
  </si>
  <si>
    <t>Franco guineano</t>
  </si>
  <si>
    <t>GTQ</t>
  </si>
  <si>
    <t>Quetzal</t>
  </si>
  <si>
    <t>GYD</t>
  </si>
  <si>
    <t>Dólar guyanés</t>
  </si>
  <si>
    <t>HKD</t>
  </si>
  <si>
    <t>Dolar De Hong Kong</t>
  </si>
  <si>
    <t>HNL</t>
  </si>
  <si>
    <t>Lempira</t>
  </si>
  <si>
    <t>HRK</t>
  </si>
  <si>
    <t>Kuna</t>
  </si>
  <si>
    <t>HTG</t>
  </si>
  <si>
    <t>Gourde</t>
  </si>
  <si>
    <t>HUF</t>
  </si>
  <si>
    <t>Florín</t>
  </si>
  <si>
    <t>IDR</t>
  </si>
  <si>
    <t>Rupia</t>
  </si>
  <si>
    <t>ILS</t>
  </si>
  <si>
    <t>Nuevo Shekel Israelí</t>
  </si>
  <si>
    <t>INR</t>
  </si>
  <si>
    <t>Rupia india</t>
  </si>
  <si>
    <t>IQD</t>
  </si>
  <si>
    <t>Dinar iraquí</t>
  </si>
  <si>
    <t>IRR</t>
  </si>
  <si>
    <t>Rial iraní</t>
  </si>
  <si>
    <t>ISK</t>
  </si>
  <si>
    <t>Corona islandesa</t>
  </si>
  <si>
    <t>JMD</t>
  </si>
  <si>
    <t>Dólar Jamaiquino</t>
  </si>
  <si>
    <t>JOD</t>
  </si>
  <si>
    <t>Dinar jordano</t>
  </si>
  <si>
    <t>JPY</t>
  </si>
  <si>
    <t>Yen</t>
  </si>
  <si>
    <t>KES</t>
  </si>
  <si>
    <t>Chelín keniano</t>
  </si>
  <si>
    <t>KGS</t>
  </si>
  <si>
    <t>Som</t>
  </si>
  <si>
    <t>KHR</t>
  </si>
  <si>
    <t>Riel</t>
  </si>
  <si>
    <t>KMF</t>
  </si>
  <si>
    <t>Franco Comoro</t>
  </si>
  <si>
    <t>KPW</t>
  </si>
  <si>
    <t>Corea del Norte ganó</t>
  </si>
  <si>
    <t>KRW</t>
  </si>
  <si>
    <t>Won</t>
  </si>
  <si>
    <t>KWD</t>
  </si>
  <si>
    <t>Dinar kuwaití</t>
  </si>
  <si>
    <t>KYD</t>
  </si>
  <si>
    <t>Dólar de las Islas Caimán</t>
  </si>
  <si>
    <t>KZT</t>
  </si>
  <si>
    <t>Tenge</t>
  </si>
  <si>
    <t>LAK</t>
  </si>
  <si>
    <t>Kip</t>
  </si>
  <si>
    <t>LBP</t>
  </si>
  <si>
    <t>Libra libanesa</t>
  </si>
  <si>
    <t>LKR</t>
  </si>
  <si>
    <t>Rupia de Sri Lanka</t>
  </si>
  <si>
    <t>LRD</t>
  </si>
  <si>
    <t>Dólar liberiano</t>
  </si>
  <si>
    <t>LSL</t>
  </si>
  <si>
    <t>Loti</t>
  </si>
  <si>
    <t>LYD</t>
  </si>
  <si>
    <t>Dinar libio</t>
  </si>
  <si>
    <t>MAD</t>
  </si>
  <si>
    <t>Dirham marroquí</t>
  </si>
  <si>
    <t>MDL</t>
  </si>
  <si>
    <t>Leu moldavo</t>
  </si>
  <si>
    <t>MGA</t>
  </si>
  <si>
    <t>Ariary malgache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</si>
  <si>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</si>
  <si>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</si>
  <si>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</si>
  <si>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</si>
  <si>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</si>
  <si>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</si>
  <si>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</si>
  <si>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</si>
  <si>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</si>
  <si>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</si>
  <si>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MUR</t>
  </si>
  <si>
    <t>Rupia de Mauricio</t>
  </si>
  <si>
    <t>MVR</t>
  </si>
  <si>
    <t>MWK</t>
  </si>
  <si>
    <t>Kwacha</t>
  </si>
  <si>
    <t>MXN</t>
  </si>
  <si>
    <t>Peso Mexicano</t>
  </si>
  <si>
    <t>MXV</t>
  </si>
  <si>
    <t>México Unidad de Inversión (UDI)</t>
  </si>
  <si>
    <t>MYR</t>
  </si>
  <si>
    <t>Ringgit malayo</t>
  </si>
  <si>
    <t>MZN</t>
  </si>
  <si>
    <t>Mozambique Metical</t>
  </si>
  <si>
    <t>NAD</t>
  </si>
  <si>
    <t>Dólar de Namibia</t>
  </si>
  <si>
    <t>NGN</t>
  </si>
  <si>
    <t>Naira</t>
  </si>
  <si>
    <t>NIO</t>
  </si>
  <si>
    <t>Córdoba Oro</t>
  </si>
  <si>
    <t>NOK</t>
  </si>
  <si>
    <t>Corona noruega</t>
  </si>
  <si>
    <t>NPR</t>
  </si>
  <si>
    <t>Rupia nepalí</t>
  </si>
  <si>
    <t>NZD</t>
  </si>
  <si>
    <t>Dólar de Nueva Zelanda</t>
  </si>
  <si>
    <t>OMR</t>
  </si>
  <si>
    <t>Rial omaní</t>
  </si>
  <si>
    <t>PAB</t>
  </si>
  <si>
    <t>Balboa</t>
  </si>
  <si>
    <t>PEN</t>
  </si>
  <si>
    <t>Nuevo Sol</t>
  </si>
  <si>
    <t>PGK</t>
  </si>
  <si>
    <t>Kina</t>
  </si>
  <si>
    <t>PHP</t>
  </si>
  <si>
    <t>Peso filipino</t>
  </si>
  <si>
    <t>PKR</t>
  </si>
  <si>
    <t>Rupia de Pakistán</t>
  </si>
  <si>
    <t>PLN</t>
  </si>
  <si>
    <t>Zloty</t>
  </si>
  <si>
    <t>PYG</t>
  </si>
  <si>
    <t>Guaraní</t>
  </si>
  <si>
    <t>QAR</t>
  </si>
  <si>
    <t>Qatar Rial</t>
  </si>
  <si>
    <t>RON</t>
  </si>
  <si>
    <t>Leu rumano</t>
  </si>
  <si>
    <t>RSD</t>
  </si>
  <si>
    <t>Dinar serbio</t>
  </si>
  <si>
    <t>RUB</t>
  </si>
  <si>
    <t>Rublo ruso</t>
  </si>
  <si>
    <t>RWF</t>
  </si>
  <si>
    <t>Franco ruandés</t>
  </si>
  <si>
    <t>SAR</t>
  </si>
  <si>
    <t>Riyal saudí</t>
  </si>
  <si>
    <t>SBD</t>
  </si>
  <si>
    <t>Dólar de las Islas Salomón</t>
  </si>
  <si>
    <t>SCR</t>
  </si>
  <si>
    <t>Rupia de Seychelles</t>
  </si>
  <si>
    <t>SDG</t>
  </si>
  <si>
    <t>Libra sudanesa</t>
  </si>
  <si>
    <t>SEK</t>
  </si>
  <si>
    <t>Corona sueca</t>
  </si>
  <si>
    <t>SGD</t>
  </si>
  <si>
    <t>Dolar De Singapur</t>
  </si>
  <si>
    <t>SHP</t>
  </si>
  <si>
    <t>Libra de Santa Helena</t>
  </si>
  <si>
    <t>SLL</t>
  </si>
  <si>
    <t>Leona</t>
  </si>
  <si>
    <t>SOS</t>
  </si>
  <si>
    <t>Chelín somalí</t>
  </si>
  <si>
    <t>SRD</t>
  </si>
  <si>
    <t>Dólar de Suriname</t>
  </si>
  <si>
    <t>SSP</t>
  </si>
  <si>
    <t>Libra sudanesa Sur</t>
  </si>
  <si>
    <t>STD</t>
  </si>
  <si>
    <t>Dobra</t>
  </si>
  <si>
    <t>SVC</t>
  </si>
  <si>
    <t>Colon El Salvador</t>
  </si>
  <si>
    <t>SYP</t>
  </si>
  <si>
    <t>Libra Siria</t>
  </si>
  <si>
    <t>SZL</t>
  </si>
  <si>
    <t>Lilangeni</t>
  </si>
  <si>
    <t>THB</t>
  </si>
  <si>
    <t>Baht</t>
  </si>
  <si>
    <t>TJS</t>
  </si>
  <si>
    <t>Somoni</t>
  </si>
  <si>
    <t>TMT</t>
  </si>
  <si>
    <t>Turkmenistán nuevo manat</t>
  </si>
  <si>
    <t>TND</t>
  </si>
  <si>
    <t>Dinar tunecino</t>
  </si>
  <si>
    <t>TOP</t>
  </si>
  <si>
    <t>Pa'anga</t>
  </si>
  <si>
    <t>TRY</t>
  </si>
  <si>
    <t>Lira turca</t>
  </si>
  <si>
    <t>TTD</t>
  </si>
  <si>
    <t>Dólar de Trinidad y Tobago</t>
  </si>
  <si>
    <t>TWD</t>
  </si>
  <si>
    <t>Nuevo dólar de Taiwán</t>
  </si>
  <si>
    <t>TZS</t>
  </si>
  <si>
    <t>Shilling tanzano</t>
  </si>
  <si>
    <t>UAH</t>
  </si>
  <si>
    <t>Hryvnia</t>
  </si>
  <si>
    <t>UGX</t>
  </si>
  <si>
    <t>Shilling de Uganda</t>
  </si>
  <si>
    <t>USD</t>
  </si>
  <si>
    <t>Dolar americano</t>
  </si>
  <si>
    <t>USN</t>
  </si>
  <si>
    <t>Dólar estadounidense (día siguiente)</t>
  </si>
  <si>
    <t>UYI</t>
  </si>
  <si>
    <t>Peso Uruguay en Unidades Indexadas (URUIURUI)</t>
  </si>
  <si>
    <t>UYU</t>
  </si>
  <si>
    <t>Peso Uruguayo</t>
  </si>
  <si>
    <t>UZS</t>
  </si>
  <si>
    <t>Uzbekistán Sum</t>
  </si>
  <si>
    <t>VEF</t>
  </si>
  <si>
    <t>Bolívar</t>
  </si>
  <si>
    <t>VND</t>
  </si>
  <si>
    <t>Dong</t>
  </si>
  <si>
    <t>VUV</t>
  </si>
  <si>
    <t>Vatu</t>
  </si>
  <si>
    <t>WST</t>
  </si>
  <si>
    <t>Tala</t>
  </si>
  <si>
    <t>XAF</t>
  </si>
  <si>
    <t>Franco CFA BEAC</t>
  </si>
  <si>
    <t>XAG</t>
  </si>
  <si>
    <t>Plata</t>
  </si>
  <si>
    <t>XAU</t>
  </si>
  <si>
    <t>Oro</t>
  </si>
  <si>
    <t>XBA</t>
  </si>
  <si>
    <t>Unidad de Mercados de Bonos Unidad Europea Composite (EURCO)</t>
  </si>
  <si>
    <t>XBB</t>
  </si>
  <si>
    <t>Unidad Monetaria de Bonos de Mercados Unidad Europea (UEM-6)</t>
  </si>
  <si>
    <t>XBC</t>
  </si>
  <si>
    <t>Mercados de Bonos Unidad Europea unidad de cuenta a 9 (UCE-9)</t>
  </si>
  <si>
    <t>XBD</t>
  </si>
  <si>
    <t>Mercados de Bonos Unidad Europea unidad de cuenta a 17 (UCE-17)</t>
  </si>
  <si>
    <t>XCD</t>
  </si>
  <si>
    <t>Dólar del Caribe Oriental</t>
  </si>
  <si>
    <t>XDR</t>
  </si>
  <si>
    <t>DEG (Derechos Especiales de Giro)</t>
  </si>
  <si>
    <t>XOF</t>
  </si>
  <si>
    <t>Franco CFA BCEAO</t>
  </si>
  <si>
    <t>XPD</t>
  </si>
  <si>
    <t>Paladio</t>
  </si>
  <si>
    <t>XPF</t>
  </si>
  <si>
    <t>Franco CFP</t>
  </si>
  <si>
    <t>XPT</t>
  </si>
  <si>
    <t>Platino</t>
  </si>
  <si>
    <t>XSU</t>
  </si>
  <si>
    <t>Sucre</t>
  </si>
  <si>
    <t>XTS</t>
  </si>
  <si>
    <t>Códigos reservados específicamente para propósitos de prueba</t>
  </si>
  <si>
    <t>XUA</t>
  </si>
  <si>
    <t>Unidad ADB de Cuenta</t>
  </si>
  <si>
    <t>XXX</t>
  </si>
  <si>
    <t>Los códigos asignados para las transacciones en que intervenga ninguna moneda</t>
  </si>
  <si>
    <t>YER</t>
  </si>
  <si>
    <t>Rial yemení</t>
  </si>
  <si>
    <t>ZAR</t>
  </si>
  <si>
    <t>Rand</t>
  </si>
  <si>
    <t>ZMW</t>
  </si>
  <si>
    <t>Kwacha zambiano</t>
  </si>
  <si>
    <t>ZWL</t>
  </si>
  <si>
    <t>Zimbabwe Dólar</t>
  </si>
  <si>
    <t>Catálogo de países.</t>
  </si>
  <si>
    <t>c_Pais</t>
  </si>
  <si>
    <t>Formato de código postal</t>
  </si>
  <si>
    <t>Formato de Registro de Identidad Tributaria</t>
  </si>
  <si>
    <t>Validación del Registro de Identidad Tributaria</t>
  </si>
  <si>
    <t>Agrupaciones</t>
  </si>
  <si>
    <t>AFG</t>
  </si>
  <si>
    <t>Afganistán</t>
  </si>
  <si>
    <t>ALA</t>
  </si>
  <si>
    <t>Islas Åland</t>
  </si>
  <si>
    <t>ALB</t>
  </si>
  <si>
    <t>Albania</t>
  </si>
  <si>
    <t>DEU</t>
  </si>
  <si>
    <t>Alemania</t>
  </si>
  <si>
    <t>Unión Europea</t>
  </si>
  <si>
    <t>AND</t>
  </si>
  <si>
    <t>Andorra</t>
  </si>
  <si>
    <t>AGO</t>
  </si>
  <si>
    <t>Angola</t>
  </si>
  <si>
    <t>AIA</t>
  </si>
  <si>
    <t>Anguila</t>
  </si>
  <si>
    <t>ATA</t>
  </si>
  <si>
    <t>Antártida</t>
  </si>
  <si>
    <t>ATG</t>
  </si>
  <si>
    <t>Antigua y Barbuda</t>
  </si>
  <si>
    <t>SAU</t>
  </si>
  <si>
    <t>Arabia Saudita</t>
  </si>
  <si>
    <t>DZA</t>
  </si>
  <si>
    <t>Argelia</t>
  </si>
  <si>
    <t>ARG</t>
  </si>
  <si>
    <t>Argentina</t>
  </si>
  <si>
    <t>ARM</t>
  </si>
  <si>
    <t>Armenia</t>
  </si>
  <si>
    <t>ABW</t>
  </si>
  <si>
    <t>Aruba</t>
  </si>
  <si>
    <t>AUS</t>
  </si>
  <si>
    <t>Australia</t>
  </si>
  <si>
    <t>AUT</t>
  </si>
  <si>
    <t>Austria</t>
  </si>
  <si>
    <t>AZE</t>
  </si>
  <si>
    <t>Azerbaiyán</t>
  </si>
  <si>
    <t>BHS</t>
  </si>
  <si>
    <t>Bahamas (las)</t>
  </si>
  <si>
    <t>BGD</t>
  </si>
  <si>
    <t>Bangladés</t>
  </si>
  <si>
    <t>BRB</t>
  </si>
  <si>
    <t>Barbados</t>
  </si>
  <si>
    <t>BHR</t>
  </si>
  <si>
    <t>Baréin</t>
  </si>
  <si>
    <t>BEL</t>
  </si>
  <si>
    <t>Bélgica</t>
  </si>
  <si>
    <t>BLZ</t>
  </si>
  <si>
    <t>Belice</t>
  </si>
  <si>
    <t>BEN</t>
  </si>
  <si>
    <t>Benín</t>
  </si>
  <si>
    <t>BMU</t>
  </si>
  <si>
    <t>Bermudas</t>
  </si>
  <si>
    <t>BLR</t>
  </si>
  <si>
    <t>Bielorrusia</t>
  </si>
  <si>
    <t>MMR</t>
  </si>
  <si>
    <t>Myanmar</t>
  </si>
  <si>
    <t>BOL</t>
  </si>
  <si>
    <t>Bolivia, Estado Plurinacional de</t>
  </si>
  <si>
    <t>BIH</t>
  </si>
  <si>
    <t>Bosnia y Herzegovina</t>
  </si>
  <si>
    <t>BWA</t>
  </si>
  <si>
    <t>Botsuana</t>
  </si>
  <si>
    <t>BRA</t>
  </si>
  <si>
    <t>Brasil</t>
  </si>
  <si>
    <t>BRN</t>
  </si>
  <si>
    <t>Brunéi Darussalam</t>
  </si>
  <si>
    <t>BGR</t>
  </si>
  <si>
    <t>Bulgaria</t>
  </si>
  <si>
    <t>BFA</t>
  </si>
  <si>
    <t>Burkina Faso</t>
  </si>
  <si>
    <t>BDI</t>
  </si>
  <si>
    <t>Burundi</t>
  </si>
  <si>
    <t>Bután</t>
  </si>
  <si>
    <t>CPV</t>
  </si>
  <si>
    <t>Cabo Verde</t>
  </si>
  <si>
    <t>KHM</t>
  </si>
  <si>
    <t>Camboya</t>
  </si>
  <si>
    <t>CMR</t>
  </si>
  <si>
    <t>Camerún</t>
  </si>
  <si>
    <t>CAN</t>
  </si>
  <si>
    <t>Canadá</t>
  </si>
  <si>
    <t>[A-Z][0-9][A-Z] [0-9][A-Z][0-9]</t>
  </si>
  <si>
    <t>[0-9]{9}</t>
  </si>
  <si>
    <t>TLCAN</t>
  </si>
  <si>
    <t>QAT</t>
  </si>
  <si>
    <t>Catar</t>
  </si>
  <si>
    <t>BES</t>
  </si>
  <si>
    <t>Bonaire, San Eustaquio y Saba</t>
  </si>
  <si>
    <t>TCD</t>
  </si>
  <si>
    <t>Chad</t>
  </si>
  <si>
    <t>CHL</t>
  </si>
  <si>
    <t>Chile</t>
  </si>
  <si>
    <t>CHN</t>
  </si>
  <si>
    <t>China</t>
  </si>
  <si>
    <t>CYP</t>
  </si>
  <si>
    <t>Chipre</t>
  </si>
  <si>
    <t>COL</t>
  </si>
  <si>
    <t>Colombia</t>
  </si>
  <si>
    <t>COM</t>
  </si>
  <si>
    <t>Comoras</t>
  </si>
  <si>
    <t>PRK</t>
  </si>
  <si>
    <t>Corea (la República Democrática Popular de)</t>
  </si>
  <si>
    <t>KOR</t>
  </si>
  <si>
    <t>Corea (la República de)</t>
  </si>
  <si>
    <t>CIV</t>
  </si>
  <si>
    <t>Côte d'Ivoire</t>
  </si>
  <si>
    <t>CRI</t>
  </si>
  <si>
    <t>Costa Rica</t>
  </si>
  <si>
    <t>HRV</t>
  </si>
  <si>
    <t>Croacia</t>
  </si>
  <si>
    <t>CUB</t>
  </si>
  <si>
    <t>Cuba</t>
  </si>
  <si>
    <t>CUW</t>
  </si>
  <si>
    <t>Curaçao</t>
  </si>
  <si>
    <t>DNK</t>
  </si>
  <si>
    <t>Dinamarca</t>
  </si>
  <si>
    <t>DMA</t>
  </si>
  <si>
    <t>Dominica</t>
  </si>
  <si>
    <t>ECU</t>
  </si>
  <si>
    <t>Ecuador</t>
  </si>
  <si>
    <t>EGY</t>
  </si>
  <si>
    <t>Egipto</t>
  </si>
  <si>
    <t>SLV</t>
  </si>
  <si>
    <t>El Salvador</t>
  </si>
  <si>
    <t>ARE</t>
  </si>
  <si>
    <t>Emiratos Árabes Unidos (Los)</t>
  </si>
  <si>
    <t>ERI</t>
  </si>
  <si>
    <t>Eritrea</t>
  </si>
  <si>
    <t>SVK</t>
  </si>
  <si>
    <t>Eslovaquia</t>
  </si>
  <si>
    <t>SVN</t>
  </si>
  <si>
    <t>Eslovenia</t>
  </si>
  <si>
    <t>ESP</t>
  </si>
  <si>
    <t>España</t>
  </si>
  <si>
    <t>USA</t>
  </si>
  <si>
    <t>Estados Unidos (los)</t>
  </si>
  <si>
    <t>[0-9]{5}(-[0-9]{4})?</t>
  </si>
  <si>
    <t>EST</t>
  </si>
  <si>
    <t>Estonia</t>
  </si>
  <si>
    <t>ETH</t>
  </si>
  <si>
    <t>Etiopía</t>
  </si>
  <si>
    <t>PHL</t>
  </si>
  <si>
    <t>Filipinas (las)</t>
  </si>
  <si>
    <t>FIN</t>
  </si>
  <si>
    <t>Finlandia</t>
  </si>
  <si>
    <t>FJI</t>
  </si>
  <si>
    <t>Fiyi</t>
  </si>
  <si>
    <t>FRA</t>
  </si>
  <si>
    <t>Francia</t>
  </si>
  <si>
    <t>GAB</t>
  </si>
  <si>
    <t>Gabón</t>
  </si>
  <si>
    <t>GMB</t>
  </si>
  <si>
    <t>Gambia (La)</t>
  </si>
  <si>
    <t>GEO</t>
  </si>
  <si>
    <t>Georgia</t>
  </si>
  <si>
    <t>GHA</t>
  </si>
  <si>
    <t>Ghana</t>
  </si>
  <si>
    <t>GIB</t>
  </si>
  <si>
    <t>Gibraltar</t>
  </si>
  <si>
    <t>GRD</t>
  </si>
  <si>
    <t>Granada</t>
  </si>
  <si>
    <t>GRC</t>
  </si>
  <si>
    <t>Grecia</t>
  </si>
  <si>
    <t>GRL</t>
  </si>
  <si>
    <t>Groenlandia</t>
  </si>
  <si>
    <t>GLP</t>
  </si>
  <si>
    <t>Guadalupe</t>
  </si>
  <si>
    <t>GUM</t>
  </si>
  <si>
    <t>Guam</t>
  </si>
  <si>
    <t>GTM</t>
  </si>
  <si>
    <t>Guatemala</t>
  </si>
  <si>
    <t>GUF</t>
  </si>
  <si>
    <t>Guayana Francesa</t>
  </si>
  <si>
    <t>GGY</t>
  </si>
  <si>
    <t>Guernsey</t>
  </si>
  <si>
    <t>GIN</t>
  </si>
  <si>
    <t>Guinea</t>
  </si>
  <si>
    <t>GNB</t>
  </si>
  <si>
    <t>Guinea-Bisáu</t>
  </si>
  <si>
    <t>GNQ</t>
  </si>
  <si>
    <t>Guinea Ecuatorial</t>
  </si>
  <si>
    <t>GUY</t>
  </si>
  <si>
    <t>Guyana</t>
  </si>
  <si>
    <t>HTI</t>
  </si>
  <si>
    <t>Haití</t>
  </si>
  <si>
    <t>HND</t>
  </si>
  <si>
    <t>Honduras</t>
  </si>
  <si>
    <t>HKG</t>
  </si>
  <si>
    <t>Hong Kong</t>
  </si>
  <si>
    <t>HUN</t>
  </si>
  <si>
    <t>Hungría</t>
  </si>
  <si>
    <t>IND</t>
  </si>
  <si>
    <t>India</t>
  </si>
  <si>
    <t>IDN</t>
  </si>
  <si>
    <t>Indonesia</t>
  </si>
  <si>
    <t>IRQ</t>
  </si>
  <si>
    <t>Irak</t>
  </si>
  <si>
    <t>IRN</t>
  </si>
  <si>
    <t>Irán (la República Islámica de)</t>
  </si>
  <si>
    <t>IRL</t>
  </si>
  <si>
    <t>Irlanda</t>
  </si>
  <si>
    <t>BVT</t>
  </si>
  <si>
    <t>Isla Bouvet</t>
  </si>
  <si>
    <t>IMN</t>
  </si>
  <si>
    <t>Isla de Man</t>
  </si>
  <si>
    <t>CXR</t>
  </si>
  <si>
    <t>Isla de Navidad</t>
  </si>
  <si>
    <t>NFK</t>
  </si>
  <si>
    <t>Isla Norfolk</t>
  </si>
  <si>
    <t>ISL</t>
  </si>
  <si>
    <t>Islandia</t>
  </si>
  <si>
    <t>CYM</t>
  </si>
  <si>
    <t>Islas Caimán (las)</t>
  </si>
  <si>
    <t>CCK</t>
  </si>
  <si>
    <t>Islas Cocos (Keeling)</t>
  </si>
  <si>
    <t>COK</t>
  </si>
  <si>
    <t>Islas Cook (las)</t>
  </si>
  <si>
    <t>FRO</t>
  </si>
  <si>
    <t>Islas Feroe (las)</t>
  </si>
  <si>
    <t>SGS</t>
  </si>
  <si>
    <t>Georgia del sur y las islas sandwich del sur</t>
  </si>
  <si>
    <t>HMD</t>
  </si>
  <si>
    <t>Isla Heard e Islas McDonald</t>
  </si>
  <si>
    <t>FLK</t>
  </si>
  <si>
    <t>Islas Malvinas [Falkland] (las)</t>
  </si>
  <si>
    <t>MNP</t>
  </si>
  <si>
    <t>Islas Marianas del Norte (las)</t>
  </si>
  <si>
    <t>MHL</t>
  </si>
  <si>
    <t>Islas Marshall (las)</t>
  </si>
  <si>
    <t>PCN</t>
  </si>
  <si>
    <t>Pitcairn</t>
  </si>
  <si>
    <t>SLB</t>
  </si>
  <si>
    <t>Islas Salomón (las)</t>
  </si>
  <si>
    <t>TCA</t>
  </si>
  <si>
    <t>Islas Turcas y Caicos (las)</t>
  </si>
  <si>
    <t>UMI</t>
  </si>
  <si>
    <t>Islas de Ultramar Menores de Estados Unidos (las)</t>
  </si>
  <si>
    <t>VGB</t>
  </si>
  <si>
    <t>Islas Vírgenes (Británicas)</t>
  </si>
  <si>
    <t>VIR</t>
  </si>
  <si>
    <t>Islas Vírgenes (EE.UU.)</t>
  </si>
  <si>
    <t>ISR</t>
  </si>
  <si>
    <t>Israel</t>
  </si>
  <si>
    <t>ITA</t>
  </si>
  <si>
    <t>Italia</t>
  </si>
  <si>
    <t>JAM</t>
  </si>
  <si>
    <t>Jamaica</t>
  </si>
  <si>
    <t>JPN</t>
  </si>
  <si>
    <t>Japón</t>
  </si>
  <si>
    <t>JEY</t>
  </si>
  <si>
    <t>Jersey</t>
  </si>
  <si>
    <t>JOR</t>
  </si>
  <si>
    <t>Jordania</t>
  </si>
  <si>
    <t>KAZ</t>
  </si>
  <si>
    <t>Kazajistán</t>
  </si>
  <si>
    <t>KEN</t>
  </si>
  <si>
    <t>Kenia</t>
  </si>
  <si>
    <t>KGZ</t>
  </si>
  <si>
    <t>Kirguistán</t>
  </si>
  <si>
    <t>KIR</t>
  </si>
  <si>
    <t>Kiribati</t>
  </si>
  <si>
    <t>KWT</t>
  </si>
  <si>
    <t>Kuwait</t>
  </si>
  <si>
    <t>LAO</t>
  </si>
  <si>
    <t>Lao, (la) República Democrática Popular</t>
  </si>
  <si>
    <t>LSO</t>
  </si>
  <si>
    <t>Lesoto</t>
  </si>
  <si>
    <t>LVA</t>
  </si>
  <si>
    <t>Letonia</t>
  </si>
  <si>
    <t>LBN</t>
  </si>
  <si>
    <t>Líbano</t>
  </si>
  <si>
    <t>LBR</t>
  </si>
  <si>
    <t>Liberia</t>
  </si>
  <si>
    <t>LBY</t>
  </si>
  <si>
    <t>Libia</t>
  </si>
  <si>
    <t>LIE</t>
  </si>
  <si>
    <t>Liechtenstein</t>
  </si>
  <si>
    <t>LTU</t>
  </si>
  <si>
    <t>Lituania</t>
  </si>
  <si>
    <t>LUX</t>
  </si>
  <si>
    <t>Luxemburgo</t>
  </si>
  <si>
    <t>MAC</t>
  </si>
  <si>
    <t>Macao</t>
  </si>
  <si>
    <t>MDG</t>
  </si>
  <si>
    <t>Madagascar</t>
  </si>
  <si>
    <t>MYS</t>
  </si>
  <si>
    <t>Malasia</t>
  </si>
  <si>
    <t>MWI</t>
  </si>
  <si>
    <t>Malaui</t>
  </si>
  <si>
    <t>MDV</t>
  </si>
  <si>
    <t>Maldivas</t>
  </si>
  <si>
    <t>MLI</t>
  </si>
  <si>
    <t>Malí</t>
  </si>
  <si>
    <t>MLT</t>
  </si>
  <si>
    <t>Malta</t>
  </si>
  <si>
    <t>MAR</t>
  </si>
  <si>
    <t>Marruecos</t>
  </si>
  <si>
    <t>MTQ</t>
  </si>
  <si>
    <t>Martinica</t>
  </si>
  <si>
    <t>MUS</t>
  </si>
  <si>
    <t>Mauricio</t>
  </si>
  <si>
    <t>MRT</t>
  </si>
  <si>
    <t>Mauritania</t>
  </si>
  <si>
    <t>MYT</t>
  </si>
  <si>
    <t>Mayotte</t>
  </si>
  <si>
    <t>MEX</t>
  </si>
  <si>
    <t>México</t>
  </si>
  <si>
    <t>[0-9]{5}</t>
  </si>
  <si>
    <t>[A-Z&amp;Ñ]{3,4}[0-9]{2}(0[1-9]|1[012])(0[1-9]|[12][0-9]|3[01])[A-Z0-9]{2}[0
-9A]</t>
  </si>
  <si>
    <t>Lista del SAT</t>
  </si>
  <si>
    <t>FSM</t>
  </si>
  <si>
    <t>Micronesia (los Estados Federados de)</t>
  </si>
  <si>
    <t>MDA</t>
  </si>
  <si>
    <t>Moldavia (la República de)</t>
  </si>
  <si>
    <t>MCO</t>
  </si>
  <si>
    <t>Mónaco</t>
  </si>
  <si>
    <t>MNG</t>
  </si>
  <si>
    <t>Mongolia</t>
  </si>
  <si>
    <t>MNE</t>
  </si>
  <si>
    <t>Montenegro</t>
  </si>
  <si>
    <t>MSR</t>
  </si>
  <si>
    <t>Montserrat</t>
  </si>
  <si>
    <t>MOZ</t>
  </si>
  <si>
    <t>Mozambique</t>
  </si>
  <si>
    <t>NAM</t>
  </si>
  <si>
    <t>Namibia</t>
  </si>
  <si>
    <t>NRU</t>
  </si>
  <si>
    <t>Nauru</t>
  </si>
  <si>
    <t>NPL</t>
  </si>
  <si>
    <t>Nepal</t>
  </si>
  <si>
    <t>NIC</t>
  </si>
  <si>
    <t>Nicaragua</t>
  </si>
  <si>
    <t>NER</t>
  </si>
  <si>
    <t>Níger (el)</t>
  </si>
  <si>
    <t>NGA</t>
  </si>
  <si>
    <t>Nigeria</t>
  </si>
  <si>
    <t>NIU</t>
  </si>
  <si>
    <t>Niue</t>
  </si>
  <si>
    <t>NOR</t>
  </si>
  <si>
    <t>Noruega</t>
  </si>
  <si>
    <t>NCL</t>
  </si>
  <si>
    <t>Nueva Caledonia</t>
  </si>
  <si>
    <t>NZL</t>
  </si>
  <si>
    <t>Nueva Zelanda</t>
  </si>
  <si>
    <t>OMN</t>
  </si>
  <si>
    <t>Omán</t>
  </si>
  <si>
    <t>NLD</t>
  </si>
  <si>
    <t>Países Bajos (los)</t>
  </si>
  <si>
    <t>PAK</t>
  </si>
  <si>
    <t>Pakistán</t>
  </si>
  <si>
    <t>PLW</t>
  </si>
  <si>
    <t>Palaos</t>
  </si>
  <si>
    <t>PSE</t>
  </si>
  <si>
    <t>Palestina, Estado de</t>
  </si>
  <si>
    <t>PAN</t>
  </si>
  <si>
    <t>Panamá</t>
  </si>
  <si>
    <t>PNG</t>
  </si>
  <si>
    <t>Papúa Nueva Guinea</t>
  </si>
  <si>
    <t>PRY</t>
  </si>
  <si>
    <t>Paraguay</t>
  </si>
  <si>
    <t>PER</t>
  </si>
  <si>
    <t>Perú</t>
  </si>
  <si>
    <t>PYF</t>
  </si>
  <si>
    <t>Polinesia Francesa</t>
  </si>
  <si>
    <t>POL</t>
  </si>
  <si>
    <t>Polonia</t>
  </si>
  <si>
    <t>PRT</t>
  </si>
  <si>
    <t>Portugal</t>
  </si>
  <si>
    <t>PRI</t>
  </si>
  <si>
    <t>Puerto Rico</t>
  </si>
  <si>
    <t>GBR</t>
  </si>
  <si>
    <t>Reino Unido (el)</t>
  </si>
  <si>
    <t>CAF</t>
  </si>
  <si>
    <t>República Centroafricana (la)</t>
  </si>
  <si>
    <t>CZE</t>
  </si>
  <si>
    <t>República Checa (la)</t>
  </si>
  <si>
    <t>Macedonia (la antigua República Yugoslava de)</t>
  </si>
  <si>
    <t>COG</t>
  </si>
  <si>
    <t>Congo</t>
  </si>
  <si>
    <t>COD</t>
  </si>
  <si>
    <t>Congo (la República Democrática del)</t>
  </si>
  <si>
    <t>DOM</t>
  </si>
  <si>
    <t>República Dominicana (la)</t>
  </si>
  <si>
    <t>REU</t>
  </si>
  <si>
    <t>Reunión</t>
  </si>
  <si>
    <t>RWA</t>
  </si>
  <si>
    <t>Ruanda</t>
  </si>
  <si>
    <t>ROU</t>
  </si>
  <si>
    <t>Rumania</t>
  </si>
  <si>
    <t>RUS</t>
  </si>
  <si>
    <t>Rusia, (la) Federación de</t>
  </si>
  <si>
    <t>ESH</t>
  </si>
  <si>
    <t>Sahara Occidental</t>
  </si>
  <si>
    <t>WSM</t>
  </si>
  <si>
    <t>Samoa</t>
  </si>
  <si>
    <t>ASM</t>
  </si>
  <si>
    <t>Samoa Americana</t>
  </si>
  <si>
    <t>BLM</t>
  </si>
  <si>
    <t>San Bartolomé</t>
  </si>
  <si>
    <t>KNA</t>
  </si>
  <si>
    <t>San Cristóbal y Nieves</t>
  </si>
  <si>
    <t>SMR</t>
  </si>
  <si>
    <t>San Marino</t>
  </si>
  <si>
    <t>MAF</t>
  </si>
  <si>
    <t>San Martín (parte francesa)</t>
  </si>
  <si>
    <t>SPM</t>
  </si>
  <si>
    <t>San Pedro y Miquelón</t>
  </si>
  <si>
    <t>VCT</t>
  </si>
  <si>
    <t>San Vicente y las Granadinas</t>
  </si>
  <si>
    <t>SHN</t>
  </si>
  <si>
    <t>Santa Helena, Ascensión y Tristán de Acuña</t>
  </si>
  <si>
    <t>LCA</t>
  </si>
  <si>
    <t>Santa Lucía</t>
  </si>
  <si>
    <t>STP</t>
  </si>
  <si>
    <t>Santo Tomé y Príncipe</t>
  </si>
  <si>
    <t>SEN</t>
  </si>
  <si>
    <t>Senegal</t>
  </si>
  <si>
    <t>SRB</t>
  </si>
  <si>
    <t>Serbia</t>
  </si>
  <si>
    <t>SYC</t>
  </si>
  <si>
    <t>Seychelles</t>
  </si>
  <si>
    <t>SLE</t>
  </si>
  <si>
    <t>Sierra leona</t>
  </si>
  <si>
    <t>SGP</t>
  </si>
  <si>
    <t>Singapur</t>
  </si>
  <si>
    <t>SXM</t>
  </si>
  <si>
    <t>Sint Maarten (parte holandesa)</t>
  </si>
  <si>
    <t>SYR</t>
  </si>
  <si>
    <t>Siria, (la) República Árabe</t>
  </si>
  <si>
    <t>SOM</t>
  </si>
  <si>
    <t>Somalia</t>
  </si>
  <si>
    <t>LKA</t>
  </si>
  <si>
    <t>Sri Lanka</t>
  </si>
  <si>
    <t>SWZ</t>
  </si>
  <si>
    <t>Suazilandia</t>
  </si>
  <si>
    <t>ZAF</t>
  </si>
  <si>
    <t>Sudáfrica</t>
  </si>
  <si>
    <t>SDN</t>
  </si>
  <si>
    <t>Sudán (el)</t>
  </si>
  <si>
    <t>SSD</t>
  </si>
  <si>
    <t>Sudán del Sur</t>
  </si>
  <si>
    <t>SWE</t>
  </si>
  <si>
    <t>Suecia</t>
  </si>
  <si>
    <t>Suiza</t>
  </si>
  <si>
    <t>SUR</t>
  </si>
  <si>
    <t>Surinam</t>
  </si>
  <si>
    <t>SJM</t>
  </si>
  <si>
    <t>Svalbard y Jan Mayen</t>
  </si>
  <si>
    <t>THA</t>
  </si>
  <si>
    <t>Tailandia</t>
  </si>
  <si>
    <t>TWN</t>
  </si>
  <si>
    <t>Taiwán (Provincia de China)</t>
  </si>
  <si>
    <t>TZA</t>
  </si>
  <si>
    <t>Tanzania, República Unida de</t>
  </si>
  <si>
    <t>TJK</t>
  </si>
  <si>
    <t>Tayikistán</t>
  </si>
  <si>
    <t>IOT</t>
  </si>
  <si>
    <t>Territorio Británico del Océano Índico (el)</t>
  </si>
  <si>
    <t>ATF</t>
  </si>
  <si>
    <t>Territorios Australes Franceses (los)</t>
  </si>
  <si>
    <t>TLS</t>
  </si>
  <si>
    <t>Timor-Leste</t>
  </si>
  <si>
    <t>TGO</t>
  </si>
  <si>
    <t>Togo</t>
  </si>
  <si>
    <t>TKL</t>
  </si>
  <si>
    <t>Tokelau</t>
  </si>
  <si>
    <t>TON</t>
  </si>
  <si>
    <t>Tonga</t>
  </si>
  <si>
    <t>TTO</t>
  </si>
  <si>
    <t>Trinidad y Tobago</t>
  </si>
  <si>
    <t>TUN</t>
  </si>
  <si>
    <t>Túnez</t>
  </si>
  <si>
    <t>TKM</t>
  </si>
  <si>
    <t>Turkmenistán</t>
  </si>
  <si>
    <t>TUR</t>
  </si>
  <si>
    <t>Turquía</t>
  </si>
  <si>
    <t>TUV</t>
  </si>
  <si>
    <t>Tuvalu</t>
  </si>
  <si>
    <t>UKR</t>
  </si>
  <si>
    <t>Ucrania</t>
  </si>
  <si>
    <t>UGA</t>
  </si>
  <si>
    <t>Uganda</t>
  </si>
  <si>
    <t>URY</t>
  </si>
  <si>
    <t>Uruguay</t>
  </si>
  <si>
    <t>UZB</t>
  </si>
  <si>
    <t>Uzbekistán</t>
  </si>
  <si>
    <t>VUT</t>
  </si>
  <si>
    <t>Vanuatu</t>
  </si>
  <si>
    <t>VAT</t>
  </si>
  <si>
    <t>Santa Sede[Estado de la Ciudad del Vaticano] (la)</t>
  </si>
  <si>
    <t>VEN</t>
  </si>
  <si>
    <t>Venezuela, República Bolivariana de</t>
  </si>
  <si>
    <t>VNM</t>
  </si>
  <si>
    <t>Viet Nam</t>
  </si>
  <si>
    <t>WLF</t>
  </si>
  <si>
    <t>Wallis y Futuna</t>
  </si>
  <si>
    <t>YEM</t>
  </si>
  <si>
    <t>Yemen</t>
  </si>
  <si>
    <t>DJI</t>
  </si>
  <si>
    <t>Yibuti</t>
  </si>
  <si>
    <t>ZMB</t>
  </si>
  <si>
    <t>Zambia</t>
  </si>
  <si>
    <t>ZWE</t>
  </si>
  <si>
    <t>Zimbabue</t>
  </si>
  <si>
    <t>ZZZ</t>
  </si>
  <si>
    <t>Países no declarados</t>
  </si>
  <si>
    <t>Catálogo de uso de comprobantes.</t>
  </si>
  <si>
    <t>c_UsoCFDI</t>
  </si>
  <si>
    <t>Aplica para tipo persona</t>
  </si>
  <si>
    <t>Física</t>
  </si>
  <si>
    <t>Moral</t>
  </si>
  <si>
    <t>G01</t>
  </si>
  <si>
    <t>Adquisición de mercancias</t>
  </si>
  <si>
    <t>G02</t>
  </si>
  <si>
    <t>Devoluciones, descuentos o bonificaciones</t>
  </si>
  <si>
    <t>G03</t>
  </si>
  <si>
    <t>Gastos en general</t>
  </si>
  <si>
    <t>I01</t>
  </si>
  <si>
    <t>Construcciones</t>
  </si>
  <si>
    <t>I02</t>
  </si>
  <si>
    <t>Mobilario y equipo de oficina por inversiones</t>
  </si>
  <si>
    <t>I03</t>
  </si>
  <si>
    <t>Equipo de transporte</t>
  </si>
  <si>
    <t>I04</t>
  </si>
  <si>
    <t>Equipo de computo y accesorios</t>
  </si>
  <si>
    <t>I05</t>
  </si>
  <si>
    <t>Dados, troqueles, moldes, matrices y herramental</t>
  </si>
  <si>
    <t>I06</t>
  </si>
  <si>
    <t>Comunicaciones telefónicas</t>
  </si>
  <si>
    <t>I07</t>
  </si>
  <si>
    <t>Comunicaciones satelitales</t>
  </si>
  <si>
    <t>I08</t>
  </si>
  <si>
    <t>Otra maquinaria y equipo</t>
  </si>
  <si>
    <t>D01</t>
  </si>
  <si>
    <t>Honorarios médicos, dentales y gastos hospitalarios.</t>
  </si>
  <si>
    <t>D02</t>
  </si>
  <si>
    <t>Gastos médicos por incapacidad o discapacidad</t>
  </si>
  <si>
    <t>D03</t>
  </si>
  <si>
    <t>Gastos funerales.</t>
  </si>
  <si>
    <t>D04</t>
  </si>
  <si>
    <t>Donativos.</t>
  </si>
  <si>
    <t>D05</t>
  </si>
  <si>
    <t>Intereses reales efectivamente pagados por créditos hipotecarios (casa habitación).</t>
  </si>
  <si>
    <t>D06</t>
  </si>
  <si>
    <t>Aportaciones voluntarias al SAR.</t>
  </si>
  <si>
    <t>D07</t>
  </si>
  <si>
    <t>Primas por seguros de gastos médicos.</t>
  </si>
  <si>
    <t>D08</t>
  </si>
  <si>
    <t>Gastos de transportación escolar obligatoria.</t>
  </si>
  <si>
    <t>D09</t>
  </si>
  <si>
    <t>Depósitos en cuentas para el ahorro, primas que tengan como base planes de pensiones.</t>
  </si>
  <si>
    <t>D10</t>
  </si>
  <si>
    <t>Pagos por servicios educativos (colegiaturas)</t>
  </si>
  <si>
    <t>P01</t>
  </si>
  <si>
    <t>Facturación Clientes Nacionales</t>
  </si>
  <si>
    <t>Facturación Clientes Extranjeros</t>
  </si>
  <si>
    <t>Residencia Fiscal</t>
  </si>
  <si>
    <t>Registro de Identidad Fiscal</t>
  </si>
  <si>
    <t>Uso que dara a las facturas</t>
  </si>
  <si>
    <t>Actualización datos del cliente</t>
  </si>
  <si>
    <t>Domicilio del Cliente</t>
  </si>
  <si>
    <t>Código Postal</t>
  </si>
  <si>
    <t>Nombre Calle</t>
  </si>
  <si>
    <t>Numero Exterior</t>
  </si>
  <si>
    <t>Número Interior</t>
  </si>
  <si>
    <t>Colonia</t>
  </si>
  <si>
    <t>Localidad</t>
  </si>
  <si>
    <t>Municipio/Demarcación Territorial</t>
  </si>
  <si>
    <t>Entidad Federativa</t>
  </si>
  <si>
    <t>Usuario Principal en la mesa de Ayuda (Para recibir soporte)</t>
  </si>
  <si>
    <t>Usuario Secundario en la mesa de Ayuda (Para recibir soporte)</t>
  </si>
  <si>
    <t>Contacto principal para recibir facturas</t>
  </si>
  <si>
    <t>Contacto principal para tramite de pago</t>
  </si>
  <si>
    <t>email</t>
  </si>
  <si>
    <t>Pais</t>
  </si>
  <si>
    <t>Código</t>
  </si>
  <si>
    <t>asdcWE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</si>
</sst>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.0"/>
    <numFmt numFmtId="166" formatCode="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26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 tint="0.49998474074526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Lucida Sans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i/>
      <sz val="12"/>
      <color theme="0" tint="-4.9989318521683403E-2"/>
      <name val="Arial"/>
      <family val="2"/>
    </font>
    <font>
      <i/>
      <sz val="9"/>
      <color theme="1"/>
      <name val="Arial"/>
      <family val="2"/>
    </font>
    <font>
      <i/>
      <sz val="12"/>
      <color theme="1"/>
      <name val="Arial"/>
      <family val="2"/>
    </font>
    <font>
      <i/>
      <sz val="8"/>
      <color theme="1"/>
      <name val="Arial"/>
      <family val="2"/>
    </font>
    <font>
      <i/>
      <sz val="2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AB200"/>
        <bgColor indexed="64"/>
      </patternFill>
    </fill>
    <fill>
      <patternFill patternType="solid">
        <fgColor rgb="FF0062A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67">
    <xf numFmtId="0" fontId="0" fillId="0" borderId="0"/>
    <xf numFmtId="9" fontId="4" fillId="0" borderId="0" applyFont="0" applyFill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7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0" fontId="8" fillId="4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8" fillId="0" borderId="5" xfId="2" applyNumberFormat="1" applyFont="1" applyBorder="1" applyAlignment="1">
      <alignment horizontal="center" vertical="center"/>
    </xf>
    <xf numFmtId="164" fontId="8" fillId="0" borderId="5" xfId="2" applyNumberFormat="1" applyFont="1" applyBorder="1" applyAlignment="1">
      <alignment horizontal="center" vertical="center"/>
    </xf>
    <xf numFmtId="165" fontId="8" fillId="0" borderId="5" xfId="2" applyNumberFormat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1" fillId="0" borderId="0" xfId="0" applyFont="1" applyFill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Fill="1" applyBorder="1"/>
    <xf numFmtId="164" fontId="1" fillId="0" borderId="6" xfId="0" applyNumberFormat="1" applyFont="1" applyFill="1" applyBorder="1"/>
    <xf numFmtId="0" fontId="1" fillId="0" borderId="6" xfId="0" applyFont="1" applyFill="1" applyBorder="1" applyAlignment="1">
      <alignment vertical="center"/>
    </xf>
    <xf numFmtId="0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Border="1"/>
    <xf numFmtId="0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0" xfId="0" applyFont="1"/>
    <xf numFmtId="0" fontId="1" fillId="4" borderId="9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vertical="center" wrapText="1"/>
    </xf>
    <xf numFmtId="9" fontId="1" fillId="5" borderId="8" xfId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/>
    <xf numFmtId="14" fontId="1" fillId="0" borderId="0" xfId="0" applyNumberFormat="1" applyFont="1" applyBorder="1"/>
    <xf numFmtId="164" fontId="1" fillId="0" borderId="0" xfId="0" applyNumberFormat="1" applyFont="1" applyBorder="1"/>
    <xf numFmtId="0" fontId="9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14" fontId="8" fillId="0" borderId="0" xfId="2" applyNumberFormat="1" applyFont="1" applyBorder="1" applyAlignment="1">
      <alignment horizontal="center" vertical="center"/>
    </xf>
    <xf numFmtId="164" fontId="8" fillId="0" borderId="0" xfId="2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2" borderId="15" xfId="0" applyFont="1" applyFill="1" applyBorder="1" applyProtection="1">
      <protection hidden="1"/>
    </xf>
    <xf numFmtId="0" fontId="1" fillId="2" borderId="16" xfId="0" applyFont="1" applyFill="1" applyBorder="1" applyProtection="1"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Protection="1">
      <protection hidden="1"/>
    </xf>
    <xf numFmtId="0" fontId="1" fillId="2" borderId="19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14" fillId="0" borderId="0" xfId="0" applyFont="1" applyBorder="1" applyProtection="1">
      <protection hidden="1"/>
    </xf>
    <xf numFmtId="0" fontId="3" fillId="6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6" fillId="2" borderId="35" xfId="0" applyFont="1" applyFill="1" applyBorder="1" applyAlignment="1" applyProtection="1">
      <alignment horizontal="center" vertical="center"/>
      <protection hidden="1"/>
    </xf>
    <xf numFmtId="0" fontId="16" fillId="6" borderId="0" xfId="0" applyFont="1" applyFill="1" applyBorder="1" applyProtection="1">
      <protection hidden="1"/>
    </xf>
    <xf numFmtId="0" fontId="16" fillId="2" borderId="34" xfId="0" applyFont="1" applyFill="1" applyBorder="1" applyAlignment="1" applyProtection="1">
      <alignment horizontal="center" vertical="center"/>
      <protection hidden="1"/>
    </xf>
    <xf numFmtId="0" fontId="16" fillId="6" borderId="3" xfId="0" applyFont="1" applyFill="1" applyBorder="1" applyProtection="1">
      <protection hidden="1"/>
    </xf>
    <xf numFmtId="0" fontId="16" fillId="6" borderId="19" xfId="0" applyFont="1" applyFill="1" applyBorder="1" applyProtection="1">
      <protection hidden="1"/>
    </xf>
    <xf numFmtId="0" fontId="16" fillId="6" borderId="2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6" fillId="7" borderId="1" xfId="0" applyFont="1" applyFill="1" applyBorder="1" applyAlignment="1" applyProtection="1">
      <alignment horizontal="center" vertical="center" wrapText="1"/>
      <protection locked="0" hidden="1"/>
    </xf>
    <xf numFmtId="0" fontId="16" fillId="7" borderId="35" xfId="0" applyFont="1" applyFill="1" applyBorder="1" applyAlignment="1" applyProtection="1">
      <alignment horizontal="center" vertical="center"/>
      <protection locked="0" hidden="1"/>
    </xf>
    <xf numFmtId="0" fontId="16" fillId="7" borderId="41" xfId="0" applyFont="1" applyFill="1" applyBorder="1" applyAlignment="1" applyProtection="1">
      <alignment horizontal="center" vertical="center" wrapText="1"/>
      <protection locked="0" hidden="1"/>
    </xf>
    <xf numFmtId="0" fontId="16" fillId="7" borderId="48" xfId="0" applyFont="1" applyFill="1" applyBorder="1" applyAlignment="1" applyProtection="1">
      <alignment horizontal="center" vertical="center"/>
      <protection locked="0" hidden="1"/>
    </xf>
    <xf numFmtId="0" fontId="16" fillId="7" borderId="34" xfId="0" applyFont="1" applyFill="1" applyBorder="1" applyAlignment="1" applyProtection="1">
      <alignment horizontal="center" vertical="center"/>
      <protection locked="0" hidden="1"/>
    </xf>
    <xf numFmtId="0" fontId="16" fillId="7" borderId="1" xfId="0" applyFont="1" applyFill="1" applyBorder="1" applyAlignment="1" applyProtection="1">
      <alignment horizontal="center" vertical="center"/>
      <protection locked="0" hidden="1"/>
    </xf>
    <xf numFmtId="0" fontId="18" fillId="7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5" fillId="3" borderId="34" xfId="0" applyFont="1" applyFill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15" fillId="3" borderId="35" xfId="0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vertical="center" wrapText="1"/>
      <protection locked="0" hidden="1"/>
    </xf>
    <xf numFmtId="0" fontId="16" fillId="2" borderId="34" xfId="0" applyFont="1" applyFill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vertical="center" wrapText="1"/>
      <protection locked="0" hidden="1"/>
    </xf>
    <xf numFmtId="0" fontId="15" fillId="3" borderId="31" xfId="0" applyFont="1" applyFill="1" applyBorder="1" applyAlignment="1" applyProtection="1">
      <alignment horizontal="center" vertical="center"/>
      <protection hidden="1"/>
    </xf>
    <xf numFmtId="0" fontId="15" fillId="3" borderId="32" xfId="0" applyFont="1" applyFill="1" applyBorder="1" applyAlignment="1" applyProtection="1">
      <alignment horizontal="center" vertical="center"/>
      <protection hidden="1"/>
    </xf>
    <xf numFmtId="0" fontId="15" fillId="3" borderId="33" xfId="0" applyFont="1" applyFill="1" applyBorder="1" applyAlignment="1" applyProtection="1">
      <alignment horizontal="center" vertical="center"/>
      <protection hidden="1"/>
    </xf>
    <xf numFmtId="0" fontId="16" fillId="2" borderId="35" xfId="0" applyFont="1" applyFill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vertical="center" wrapText="1"/>
      <protection locked="0" hidden="1"/>
    </xf>
    <xf numFmtId="0" fontId="16" fillId="0" borderId="34" xfId="0" applyFont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 vertical="center" wrapText="1"/>
      <protection locked="0" hidden="1"/>
    </xf>
    <xf numFmtId="0" fontId="16" fillId="0" borderId="35" xfId="0" applyFont="1" applyBorder="1" applyAlignment="1" applyProtection="1">
      <alignment horizontal="center" vertical="center" wrapText="1"/>
      <protection locked="0" hidden="1"/>
    </xf>
    <xf numFmtId="0" fontId="16" fillId="0" borderId="40" xfId="0" applyFont="1" applyBorder="1" applyAlignment="1" applyProtection="1">
      <alignment horizontal="center" vertical="center" wrapText="1"/>
      <protection locked="0" hidden="1"/>
    </xf>
    <xf numFmtId="0" fontId="16" fillId="0" borderId="41" xfId="0" applyFont="1" applyBorder="1" applyAlignment="1" applyProtection="1">
      <alignment horizontal="center" vertical="center" wrapText="1"/>
      <protection locked="0" hidden="1"/>
    </xf>
    <xf numFmtId="0" fontId="16" fillId="2" borderId="37" xfId="0" applyFont="1" applyFill="1" applyBorder="1" applyAlignment="1" applyProtection="1">
      <alignment horizontal="center" vertical="center"/>
      <protection hidden="1"/>
    </xf>
    <xf numFmtId="0" fontId="16" fillId="2" borderId="13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16" fillId="0" borderId="45" xfId="0" applyFont="1" applyBorder="1" applyAlignment="1" applyProtection="1">
      <alignment horizontal="center" vertical="center" wrapText="1"/>
      <protection locked="0" hidden="1"/>
    </xf>
    <xf numFmtId="0" fontId="16" fillId="0" borderId="23" xfId="0" applyFont="1" applyBorder="1" applyAlignment="1" applyProtection="1">
      <alignment horizontal="center" vertical="center" wrapText="1"/>
      <protection locked="0" hidden="1"/>
    </xf>
    <xf numFmtId="0" fontId="16" fillId="2" borderId="43" xfId="0" applyFont="1" applyFill="1" applyBorder="1" applyAlignment="1" applyProtection="1">
      <alignment horizontal="center" vertical="center"/>
      <protection hidden="1"/>
    </xf>
    <xf numFmtId="0" fontId="16" fillId="2" borderId="21" xfId="0" applyFont="1" applyFill="1" applyBorder="1" applyAlignment="1" applyProtection="1">
      <alignment horizontal="center" vertical="center"/>
      <protection hidden="1"/>
    </xf>
    <xf numFmtId="0" fontId="16" fillId="2" borderId="44" xfId="0" applyFont="1" applyFill="1" applyBorder="1" applyAlignment="1" applyProtection="1">
      <alignment horizontal="center" vertical="center"/>
      <protection hidden="1"/>
    </xf>
    <xf numFmtId="0" fontId="16" fillId="2" borderId="46" xfId="0" applyFont="1" applyFill="1" applyBorder="1" applyAlignment="1" applyProtection="1">
      <alignment horizontal="center" vertical="center"/>
      <protection hidden="1"/>
    </xf>
    <xf numFmtId="0" fontId="16" fillId="2" borderId="24" xfId="0" applyFont="1" applyFill="1" applyBorder="1" applyAlignment="1" applyProtection="1">
      <alignment horizontal="center" vertical="center"/>
      <protection hidden="1"/>
    </xf>
    <xf numFmtId="0" fontId="16" fillId="2" borderId="47" xfId="0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 wrapText="1"/>
      <protection locked="0" hidden="1"/>
    </xf>
    <xf numFmtId="0" fontId="17" fillId="0" borderId="35" xfId="0" applyFont="1" applyBorder="1" applyAlignment="1" applyProtection="1">
      <alignment horizontal="center" vertical="center" wrapText="1"/>
      <protection locked="0" hidden="1"/>
    </xf>
    <xf numFmtId="0" fontId="16" fillId="2" borderId="25" xfId="0" applyFont="1" applyFill="1" applyBorder="1" applyAlignment="1" applyProtection="1">
      <alignment horizontal="center" vertical="center"/>
      <protection hidden="1"/>
    </xf>
    <xf numFmtId="0" fontId="16" fillId="0" borderId="46" xfId="0" applyFont="1" applyBorder="1" applyAlignment="1" applyProtection="1">
      <alignment horizontal="center" vertical="center" wrapText="1"/>
      <protection locked="0" hidden="1"/>
    </xf>
    <xf numFmtId="0" fontId="16" fillId="0" borderId="24" xfId="0" applyFont="1" applyBorder="1" applyAlignment="1" applyProtection="1">
      <alignment horizontal="center" vertical="center" wrapText="1"/>
      <protection locked="0" hidden="1"/>
    </xf>
    <xf numFmtId="0" fontId="19" fillId="2" borderId="16" xfId="0" applyFont="1" applyFill="1" applyBorder="1" applyAlignment="1" applyProtection="1">
      <alignment horizontal="center" vertical="center"/>
      <protection hidden="1"/>
    </xf>
    <xf numFmtId="0" fontId="19" fillId="2" borderId="17" xfId="0" applyFont="1" applyFill="1" applyBorder="1" applyAlignment="1" applyProtection="1">
      <alignment horizontal="center" vertical="center"/>
      <protection hidden="1"/>
    </xf>
    <xf numFmtId="0" fontId="19" fillId="2" borderId="19" xfId="0" applyFont="1" applyFill="1" applyBorder="1" applyAlignment="1" applyProtection="1">
      <alignment horizontal="center" vertical="center"/>
      <protection hidden="1"/>
    </xf>
    <xf numFmtId="0" fontId="19" fillId="2" borderId="20" xfId="0" applyFont="1" applyFill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vertical="center" wrapText="1"/>
      <protection locked="0" hidden="1"/>
    </xf>
    <xf numFmtId="0" fontId="16" fillId="0" borderId="36" xfId="0" applyFont="1" applyBorder="1" applyAlignment="1" applyProtection="1">
      <alignment vertical="center" wrapText="1"/>
      <protection locked="0" hidden="1"/>
    </xf>
    <xf numFmtId="0" fontId="16" fillId="2" borderId="36" xfId="0" applyFont="1" applyFill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 wrapText="1"/>
      <protection locked="0" hidden="1"/>
    </xf>
    <xf numFmtId="0" fontId="16" fillId="0" borderId="13" xfId="0" applyFont="1" applyBorder="1" applyAlignment="1" applyProtection="1">
      <alignment horizontal="center" vertical="center" wrapText="1"/>
      <protection locked="0" hidden="1"/>
    </xf>
    <xf numFmtId="0" fontId="16" fillId="0" borderId="13" xfId="0" applyFont="1" applyBorder="1" applyAlignment="1" applyProtection="1">
      <alignment vertical="center" wrapText="1"/>
      <protection locked="0" hidden="1"/>
    </xf>
    <xf numFmtId="0" fontId="16" fillId="0" borderId="37" xfId="0" applyFont="1" applyBorder="1" applyAlignment="1" applyProtection="1">
      <alignment vertical="center" wrapText="1"/>
      <protection locked="0" hidden="1"/>
    </xf>
    <xf numFmtId="0" fontId="16" fillId="0" borderId="37" xfId="0" applyFont="1" applyBorder="1" applyAlignment="1" applyProtection="1">
      <alignment horizontal="center" vertical="center" wrapText="1"/>
      <protection locked="0" hidden="1"/>
    </xf>
    <xf numFmtId="0" fontId="15" fillId="3" borderId="37" xfId="0" applyFont="1" applyFill="1" applyBorder="1" applyAlignment="1" applyProtection="1">
      <alignment horizontal="center" vertical="center"/>
      <protection hidden="1"/>
    </xf>
    <xf numFmtId="0" fontId="15" fillId="3" borderId="30" xfId="0" applyFont="1" applyFill="1" applyBorder="1" applyAlignment="1" applyProtection="1">
      <alignment horizontal="center" vertical="center"/>
      <protection hidden="1"/>
    </xf>
    <xf numFmtId="0" fontId="15" fillId="3" borderId="36" xfId="0" applyFont="1" applyFill="1" applyBorder="1" applyAlignment="1" applyProtection="1">
      <alignment horizontal="center" vertical="center"/>
      <protection hidden="1"/>
    </xf>
    <xf numFmtId="0" fontId="16" fillId="6" borderId="22" xfId="0" applyFont="1" applyFill="1" applyBorder="1" applyAlignment="1" applyProtection="1">
      <alignment horizontal="center"/>
      <protection hidden="1"/>
    </xf>
    <xf numFmtId="0" fontId="16" fillId="6" borderId="28" xfId="0" applyFont="1" applyFill="1" applyBorder="1" applyAlignment="1" applyProtection="1">
      <alignment horizontal="center"/>
      <protection hidden="1"/>
    </xf>
    <xf numFmtId="0" fontId="16" fillId="6" borderId="38" xfId="0" applyFont="1" applyFill="1" applyBorder="1" applyAlignment="1" applyProtection="1">
      <alignment horizontal="center"/>
      <protection hidden="1"/>
    </xf>
    <xf numFmtId="0" fontId="16" fillId="6" borderId="26" xfId="0" applyFont="1" applyFill="1" applyBorder="1" applyAlignment="1" applyProtection="1">
      <alignment horizontal="center"/>
      <protection hidden="1"/>
    </xf>
    <xf numFmtId="0" fontId="16" fillId="6" borderId="29" xfId="0" applyFont="1" applyFill="1" applyBorder="1" applyAlignment="1" applyProtection="1">
      <alignment horizontal="center"/>
      <protection hidden="1"/>
    </xf>
    <xf numFmtId="0" fontId="16" fillId="6" borderId="39" xfId="0" applyFont="1" applyFill="1" applyBorder="1" applyAlignment="1" applyProtection="1">
      <alignment horizontal="center"/>
      <protection hidden="1"/>
    </xf>
    <xf numFmtId="0" fontId="16" fillId="6" borderId="19" xfId="0" applyFont="1" applyFill="1" applyBorder="1" applyAlignment="1" applyProtection="1">
      <alignment horizontal="center"/>
      <protection hidden="1"/>
    </xf>
    <xf numFmtId="0" fontId="16" fillId="6" borderId="20" xfId="0" applyFont="1" applyFill="1" applyBorder="1" applyAlignment="1" applyProtection="1">
      <alignment horizontal="center"/>
      <protection hidden="1"/>
    </xf>
    <xf numFmtId="0" fontId="16" fillId="2" borderId="30" xfId="0" applyFont="1" applyFill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 wrapText="1"/>
      <protection locked="0" hidden="1"/>
    </xf>
    <xf numFmtId="0" fontId="16" fillId="0" borderId="36" xfId="0" applyFont="1" applyBorder="1" applyAlignment="1" applyProtection="1">
      <alignment horizontal="center" vertical="center" wrapText="1"/>
      <protection locked="0" hidden="1"/>
    </xf>
    <xf numFmtId="0" fontId="16" fillId="6" borderId="42" xfId="0" applyFont="1" applyFill="1" applyBorder="1" applyAlignment="1" applyProtection="1">
      <alignment horizontal="center"/>
      <protection hidden="1"/>
    </xf>
    <xf numFmtId="0" fontId="16" fillId="0" borderId="25" xfId="0" applyFont="1" applyBorder="1" applyAlignment="1" applyProtection="1">
      <alignment horizontal="center" vertical="center" wrapText="1"/>
      <protection locked="0" hidden="1"/>
    </xf>
    <xf numFmtId="0" fontId="16" fillId="0" borderId="27" xfId="0" applyFont="1" applyBorder="1" applyAlignment="1" applyProtection="1">
      <alignment horizontal="center" vertical="center" wrapText="1"/>
      <protection locked="0" hidden="1"/>
    </xf>
    <xf numFmtId="0" fontId="16" fillId="0" borderId="2" xfId="0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center" vertical="center" wrapText="1"/>
      <protection locked="0" hidden="1"/>
    </xf>
    <xf numFmtId="0" fontId="8" fillId="4" borderId="9" xfId="2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67">
    <cellStyle name="Nor_x0004_al" xfId="3"/>
    <cellStyle name="Nor_x0004_al 2" xfId="4"/>
    <cellStyle name="Nor_x0004_al 2 2" xfId="5"/>
    <cellStyle name="Nor_x0004_al 2 3" xfId="6"/>
    <cellStyle name="Nor_x0004_al 2 4" xfId="7"/>
    <cellStyle name="Nor_x0004_al 2 5" xfId="8"/>
    <cellStyle name="Nor_x0004_al 3" xfId="9"/>
    <cellStyle name="Nor_x0004_al 3 2" xfId="10"/>
    <cellStyle name="Nor_x0004_al 3 3" xfId="11"/>
    <cellStyle name="Nor_x0004_al 3 4" xfId="12"/>
    <cellStyle name="Nor_x0004_al 3 5" xfId="13"/>
    <cellStyle name="Normal" xfId="0" builtinId="0"/>
    <cellStyle name="Normal 2" xfId="14"/>
    <cellStyle name="Normal 2 2" xfId="2"/>
    <cellStyle name="Normal 2 2 2" xfId="15"/>
    <cellStyle name="Normal 2 2 3" xfId="16"/>
    <cellStyle name="Normal 2 2 4" xfId="17"/>
    <cellStyle name="Normal 2 2 5" xfId="18"/>
    <cellStyle name="Normal 2 3" xfId="19"/>
    <cellStyle name="Normal 2 3 2" xfId="20"/>
    <cellStyle name="Normal 2 3 3" xfId="21"/>
    <cellStyle name="Normal 2 3 4" xfId="22"/>
    <cellStyle name="Normal 2 3 5" xfId="23"/>
    <cellStyle name="Normal 2 4" xfId="24"/>
    <cellStyle name="Normal 2 5" xfId="25"/>
    <cellStyle name="Normal 2 6" xfId="26"/>
    <cellStyle name="Normal 2 7" xfId="27"/>
    <cellStyle name="Normal 3" xfId="28"/>
    <cellStyle name="Normal 3 2" xfId="29"/>
    <cellStyle name="Normal 3 3" xfId="30"/>
    <cellStyle name="Normal 3 4" xfId="31"/>
    <cellStyle name="Normal 3 5" xfId="32"/>
    <cellStyle name="Normal 4" xfId="33"/>
    <cellStyle name="Normal 4 10" xfId="34"/>
    <cellStyle name="Normal 4 2" xfId="35"/>
    <cellStyle name="Normal 4 2 2" xfId="36"/>
    <cellStyle name="Normal 4 2 2 2" xfId="37"/>
    <cellStyle name="Normal 4 2 2 2 2" xfId="38"/>
    <cellStyle name="Normal 4 2 2 2 2 2" xfId="39"/>
    <cellStyle name="Normal 4 2 2 2 2 2 2" xfId="40"/>
    <cellStyle name="Normal 4 2 2 2 2 2 2 2" xfId="41"/>
    <cellStyle name="Normal 4 2 2 2 2 2 2 2 2" xfId="42"/>
    <cellStyle name="Normal 4 2 2 2 2 2 2 2 3" xfId="43"/>
    <cellStyle name="Normal 4 2 2 2 2 2 2 2 4" xfId="44"/>
    <cellStyle name="Normal 4 2 2 2 2 2 2 2 5" xfId="45"/>
    <cellStyle name="Normal 4 2 2 2 2 2 3" xfId="46"/>
    <cellStyle name="Normal 4 2 2 2 2 2 4" xfId="47"/>
    <cellStyle name="Normal 4 2 2 2 2 2 5" xfId="48"/>
    <cellStyle name="Normal 4 2 2 2 2 2 6" xfId="49"/>
    <cellStyle name="Normal 4 2 2 2 2 3" xfId="50"/>
    <cellStyle name="Normal 4 2 2 2 2 3 2" xfId="51"/>
    <cellStyle name="Normal 4 2 2 2 2 3 3" xfId="52"/>
    <cellStyle name="Normal 4 2 2 2 2 3 4" xfId="53"/>
    <cellStyle name="Normal 4 2 2 2 2 3 5" xfId="54"/>
    <cellStyle name="Normal 4 2 2 2 3" xfId="55"/>
    <cellStyle name="Normal 4 2 2 2 3 2" xfId="56"/>
    <cellStyle name="Normal 4 2 2 2 3 2 2" xfId="57"/>
    <cellStyle name="Normal 4 2 2 2 3 2 3" xfId="58"/>
    <cellStyle name="Normal 4 2 2 2 3 2 4" xfId="59"/>
    <cellStyle name="Normal 4 2 2 2 3 2 5" xfId="60"/>
    <cellStyle name="Normal 4 2 2 2 4" xfId="61"/>
    <cellStyle name="Normal 4 2 2 2 5" xfId="62"/>
    <cellStyle name="Normal 4 2 2 2 6" xfId="63"/>
    <cellStyle name="Normal 4 2 2 2 7" xfId="64"/>
    <cellStyle name="Normal 4 2 2 3" xfId="65"/>
    <cellStyle name="Normal 4 2 2 3 2" xfId="66"/>
    <cellStyle name="Normal 4 2 2 3 2 2" xfId="67"/>
    <cellStyle name="Normal 4 2 2 3 2 2 2" xfId="68"/>
    <cellStyle name="Normal 4 2 2 3 2 2 3" xfId="69"/>
    <cellStyle name="Normal 4 2 2 3 2 2 4" xfId="70"/>
    <cellStyle name="Normal 4 2 2 3 2 2 5" xfId="71"/>
    <cellStyle name="Normal 4 2 2 3 3" xfId="72"/>
    <cellStyle name="Normal 4 2 2 3 4" xfId="73"/>
    <cellStyle name="Normal 4 2 2 3 5" xfId="74"/>
    <cellStyle name="Normal 4 2 2 3 6" xfId="75"/>
    <cellStyle name="Normal 4 2 2 4" xfId="76"/>
    <cellStyle name="Normal 4 2 2 4 2" xfId="77"/>
    <cellStyle name="Normal 4 2 2 4 3" xfId="78"/>
    <cellStyle name="Normal 4 2 2 4 4" xfId="79"/>
    <cellStyle name="Normal 4 2 2 4 5" xfId="80"/>
    <cellStyle name="Normal 4 2 3" xfId="81"/>
    <cellStyle name="Normal 4 2 3 2" xfId="82"/>
    <cellStyle name="Normal 4 2 3 2 2" xfId="83"/>
    <cellStyle name="Normal 4 2 3 2 2 2" xfId="84"/>
    <cellStyle name="Normal 4 2 3 2 2 2 2" xfId="85"/>
    <cellStyle name="Normal 4 2 3 2 2 2 3" xfId="86"/>
    <cellStyle name="Normal 4 2 3 2 2 2 4" xfId="87"/>
    <cellStyle name="Normal 4 2 3 2 2 2 5" xfId="88"/>
    <cellStyle name="Normal 4 2 3 2 3" xfId="89"/>
    <cellStyle name="Normal 4 2 3 2 4" xfId="90"/>
    <cellStyle name="Normal 4 2 3 2 5" xfId="91"/>
    <cellStyle name="Normal 4 2 3 2 6" xfId="92"/>
    <cellStyle name="Normal 4 2 3 3" xfId="93"/>
    <cellStyle name="Normal 4 2 3 3 2" xfId="94"/>
    <cellStyle name="Normal 4 2 3 3 3" xfId="95"/>
    <cellStyle name="Normal 4 2 3 3 4" xfId="96"/>
    <cellStyle name="Normal 4 2 3 3 5" xfId="97"/>
    <cellStyle name="Normal 4 2 4" xfId="98"/>
    <cellStyle name="Normal 4 2 4 2" xfId="99"/>
    <cellStyle name="Normal 4 2 4 2 2" xfId="100"/>
    <cellStyle name="Normal 4 2 4 2 3" xfId="101"/>
    <cellStyle name="Normal 4 2 4 2 4" xfId="102"/>
    <cellStyle name="Normal 4 2 4 2 5" xfId="103"/>
    <cellStyle name="Normal 4 2 5" xfId="104"/>
    <cellStyle name="Normal 4 2 6" xfId="105"/>
    <cellStyle name="Normal 4 2 7" xfId="106"/>
    <cellStyle name="Normal 4 2 8" xfId="107"/>
    <cellStyle name="Normal 4 3" xfId="108"/>
    <cellStyle name="Normal 4 4" xfId="109"/>
    <cellStyle name="Normal 4 5" xfId="110"/>
    <cellStyle name="Normal 4 6" xfId="111"/>
    <cellStyle name="Normal 4 7" xfId="112"/>
    <cellStyle name="Normal 4 8" xfId="113"/>
    <cellStyle name="Normal 4 9" xfId="114"/>
    <cellStyle name="Normal 5" xfId="115"/>
    <cellStyle name="Normal 5 2" xfId="116"/>
    <cellStyle name="Normal 5 2 2" xfId="117"/>
    <cellStyle name="Normal 5 2 3" xfId="118"/>
    <cellStyle name="Normal 5 2 4" xfId="119"/>
    <cellStyle name="Normal 5 2 5" xfId="120"/>
    <cellStyle name="Normal 5 3" xfId="121"/>
    <cellStyle name="Normal 5 3 2" xfId="122"/>
    <cellStyle name="Normal 5 3 3" xfId="123"/>
    <cellStyle name="Normal 5 3 4" xfId="124"/>
    <cellStyle name="Normal 5 3 5" xfId="125"/>
    <cellStyle name="Normal 5 4" xfId="126"/>
    <cellStyle name="Normal 5 4 2" xfId="127"/>
    <cellStyle name="Normal 5 4 3" xfId="128"/>
    <cellStyle name="Normal 5 4 4" xfId="129"/>
    <cellStyle name="Normal 5 4 5" xfId="130"/>
    <cellStyle name="Normal 5 5" xfId="131"/>
    <cellStyle name="Normal 5 5 2" xfId="132"/>
    <cellStyle name="Normal 5 5 3" xfId="133"/>
    <cellStyle name="Normal 5 5 4" xfId="134"/>
    <cellStyle name="Normal 5 5 5" xfId="135"/>
    <cellStyle name="Normal 5 6" xfId="136"/>
    <cellStyle name="Normal 5 7" xfId="137"/>
    <cellStyle name="Normal 5 8" xfId="138"/>
    <cellStyle name="Normal 5 9" xfId="139"/>
    <cellStyle name="Normal 6" xfId="140"/>
    <cellStyle name="Normal 6 2" xfId="141"/>
    <cellStyle name="Normal 6 2 2" xfId="142"/>
    <cellStyle name="Normal 6 2 3" xfId="143"/>
    <cellStyle name="Normal 6 2 4" xfId="144"/>
    <cellStyle name="Normal 6 2 5" xfId="145"/>
    <cellStyle name="Normal 6 3" xfId="146"/>
    <cellStyle name="Normal 6 3 2" xfId="147"/>
    <cellStyle name="Normal 6 3 3" xfId="148"/>
    <cellStyle name="Normal 6 3 4" xfId="149"/>
    <cellStyle name="Normal 6 3 5" xfId="150"/>
    <cellStyle name="Normal 6 4" xfId="151"/>
    <cellStyle name="Normal 6 5" xfId="152"/>
    <cellStyle name="Normal 7 2" xfId="153"/>
    <cellStyle name="Normal 7 2 2" xfId="154"/>
    <cellStyle name="Normal 7 2 3" xfId="155"/>
    <cellStyle name="Normal 7 2 4" xfId="156"/>
    <cellStyle name="Normal 7 2 5" xfId="157"/>
    <cellStyle name="Normal 7 3" xfId="158"/>
    <cellStyle name="Normal 7 3 2" xfId="159"/>
    <cellStyle name="Normal 7 3 3" xfId="160"/>
    <cellStyle name="Normal 7 3 4" xfId="161"/>
    <cellStyle name="Normal 7 3 5" xfId="162"/>
    <cellStyle name="Normal 8 2" xfId="163"/>
    <cellStyle name="Normal 8 3" xfId="164"/>
    <cellStyle name="Normal 9 2" xfId="165"/>
    <cellStyle name="Normal 9 3" xfId="166"/>
    <cellStyle name="Percent" xfId="1" builtinId="5"/>
  </cellStyles>
  <dxfs count="0"/>
  <tableStyles count="0" defaultTableStyle="TableStyleMedium2" defaultPivotStyle="PivotStyleLight16"/>
  <colors>
    <mruColors>
      <color rgb="FF0062AC"/>
      <color rgb="FFEAB2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93172</xdr:colOff>
      <xdr:row>1</xdr:row>
      <xdr:rowOff>41415</xdr:rowOff>
    </xdr:from>
    <xdr:to>
      <xdr:col>1</xdr:col>
      <xdr:colOff>2012674</xdr:colOff>
      <xdr:row>2</xdr:row>
      <xdr:rowOff>422413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xmlns="" id="{6FAAB8AF-6B33-473F-B2C6-FD00DBED5B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59" y="223632"/>
          <a:ext cx="1919502" cy="8282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t.gob.mx/Users/FUAB771H/AppData/Local/Microsoft/Windows/Temporary%20Internet%20Files/Content.Outlook/7X7O0N0A/FORMATO%20DE%20CFDI%20%201108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DI"/>
      <sheetName val="Tipo de regimenes"/>
      <sheetName val="Catálogo de pago"/>
      <sheetName val="Uso de comprobantes"/>
      <sheetName val="Hoja4"/>
      <sheetName val="Paises moneda"/>
      <sheetName val="Prod y serv Actv Prof"/>
      <sheetName val="Colegiatura"/>
      <sheetName val="Tipos de comprobante"/>
    </sheetNames>
    <sheetDataSet>
      <sheetData sheetId="0"/>
      <sheetData sheetId="1"/>
      <sheetData sheetId="2">
        <row r="7">
          <cell r="C7" t="str">
            <v>Seleccione</v>
          </cell>
        </row>
        <row r="8">
          <cell r="C8" t="str">
            <v>Efectivo</v>
          </cell>
        </row>
        <row r="9">
          <cell r="C9" t="str">
            <v>Transferencia electrónica</v>
          </cell>
        </row>
        <row r="10">
          <cell r="C10" t="str">
            <v>Cheque</v>
          </cell>
        </row>
        <row r="11">
          <cell r="C11" t="str">
            <v>Tarjeta</v>
          </cell>
        </row>
        <row r="12">
          <cell r="C12" t="str">
            <v>Pago en especie</v>
          </cell>
        </row>
        <row r="13">
          <cell r="C13" t="str">
            <v>Permuta</v>
          </cell>
        </row>
        <row r="14">
          <cell r="C14" t="str">
            <v>Compensación</v>
          </cell>
        </row>
        <row r="18">
          <cell r="C18" t="str">
            <v>Seleccione</v>
          </cell>
        </row>
        <row r="19">
          <cell r="C19" t="str">
            <v>Una sola exhibición</v>
          </cell>
        </row>
        <row r="20">
          <cell r="C20" t="str">
            <v>Parcialidades</v>
          </cell>
        </row>
        <row r="21">
          <cell r="C21" t="str">
            <v>Diferido</v>
          </cell>
        </row>
      </sheetData>
      <sheetData sheetId="3">
        <row r="5">
          <cell r="B5" t="str">
            <v>Gastos propios de la actividad</v>
          </cell>
        </row>
        <row r="10">
          <cell r="B10" t="str">
            <v>Deducción de inversiones</v>
          </cell>
        </row>
        <row r="21">
          <cell r="B21" t="str">
            <v>Deducciones personales</v>
          </cell>
        </row>
      </sheetData>
      <sheetData sheetId="4">
        <row r="6">
          <cell r="B6" t="str">
            <v>Seleccione</v>
          </cell>
        </row>
        <row r="7">
          <cell r="B7" t="str">
            <v>Gastos propios de la actividad</v>
          </cell>
        </row>
        <row r="8">
          <cell r="B8" t="str">
            <v>Deducción de inversiones</v>
          </cell>
        </row>
        <row r="9">
          <cell r="B9" t="str">
            <v>Deducciones personales</v>
          </cell>
        </row>
        <row r="11">
          <cell r="C11" t="str">
            <v>Adquisición de mercancias</v>
          </cell>
        </row>
        <row r="12">
          <cell r="C12" t="str">
            <v>Gastos en general</v>
          </cell>
        </row>
        <row r="13">
          <cell r="C13" t="str">
            <v>Construcciones</v>
          </cell>
        </row>
        <row r="14">
          <cell r="C14" t="str">
            <v>Mobilario y equipo de oficina por inversiones</v>
          </cell>
        </row>
        <row r="15">
          <cell r="C15" t="str">
            <v>Equipo de transporte</v>
          </cell>
        </row>
        <row r="16">
          <cell r="C16" t="str">
            <v>Equipo de computo y accesorios</v>
          </cell>
        </row>
        <row r="17">
          <cell r="C17" t="str">
            <v>Dados, troqueles, moldes, matrices y herramental</v>
          </cell>
        </row>
        <row r="18">
          <cell r="C18" t="str">
            <v>Comunicaciones telefónicas</v>
          </cell>
        </row>
        <row r="19">
          <cell r="C19" t="str">
            <v>Comunicaciones satelitales</v>
          </cell>
        </row>
        <row r="20">
          <cell r="C20" t="str">
            <v>Otra maquinaria y equipo</v>
          </cell>
        </row>
        <row r="21">
          <cell r="C21" t="str">
            <v>Honorarios médicos, dentales y gastos hospitalarios.</v>
          </cell>
        </row>
        <row r="22">
          <cell r="C22" t="str">
            <v>Gastos médicos por incapacidad o discapacidad</v>
          </cell>
        </row>
        <row r="23">
          <cell r="C23" t="str">
            <v>Gastos funerales.</v>
          </cell>
        </row>
        <row r="24">
          <cell r="C24" t="str">
            <v>Donativos.</v>
          </cell>
        </row>
        <row r="25">
          <cell r="C25" t="str">
            <v>Intereses reales efectivamente pagados por créditos hipotecarios (casa habitación).</v>
          </cell>
        </row>
        <row r="26">
          <cell r="C26" t="str">
            <v>Aportaciones voluntarias al SAR.</v>
          </cell>
        </row>
        <row r="27">
          <cell r="C27" t="str">
            <v>Primas por seguros de gastos médicos.</v>
          </cell>
        </row>
        <row r="28">
          <cell r="C28" t="str">
            <v>Gastos de transportación escolar obligatoria.</v>
          </cell>
        </row>
        <row r="29">
          <cell r="C29" t="str">
            <v>Depósitos en cuentas para el ahorro, primas que tengan como base planes de pensiones.</v>
          </cell>
        </row>
        <row r="30">
          <cell r="C30" t="str">
            <v>Pagos por servicios educativos (colegiaturas)</v>
          </cell>
        </row>
      </sheetData>
      <sheetData sheetId="5">
        <row r="5">
          <cell r="B5" t="str">
            <v>Seleccione</v>
          </cell>
          <cell r="C5" t="str">
            <v>Seleccione</v>
          </cell>
        </row>
        <row r="6">
          <cell r="B6" t="str">
            <v>Afganistán</v>
          </cell>
          <cell r="C6" t="str">
            <v>afgani</v>
          </cell>
        </row>
        <row r="7">
          <cell r="B7" t="str">
            <v>Albania</v>
          </cell>
          <cell r="C7" t="str">
            <v>lek</v>
          </cell>
        </row>
        <row r="8">
          <cell r="B8" t="str">
            <v>Reino Unido</v>
          </cell>
          <cell r="C8" t="str">
            <v>libra esterlina</v>
          </cell>
        </row>
        <row r="9">
          <cell r="B9" t="str">
            <v>Argelia</v>
          </cell>
          <cell r="C9" t="str">
            <v>dinar</v>
          </cell>
        </row>
        <row r="10">
          <cell r="B10" t="str">
            <v>Andorra</v>
          </cell>
          <cell r="C10" t="str">
            <v>euro</v>
          </cell>
        </row>
        <row r="11">
          <cell r="B11" t="str">
            <v>Angola</v>
          </cell>
          <cell r="C11" t="str">
            <v>kuanza de Angola</v>
          </cell>
        </row>
        <row r="12">
          <cell r="B12" t="str">
            <v>Argentina</v>
          </cell>
          <cell r="C12" t="str">
            <v>peso argentino</v>
          </cell>
        </row>
        <row r="13">
          <cell r="B13" t="str">
            <v>Armenia</v>
          </cell>
          <cell r="C13" t="str">
            <v>dram armenio</v>
          </cell>
        </row>
        <row r="14">
          <cell r="B14" t="str">
            <v>Aruba</v>
          </cell>
          <cell r="C14" t="str">
            <v>florín arubano</v>
          </cell>
        </row>
        <row r="15">
          <cell r="B15" t="str">
            <v>Australia</v>
          </cell>
          <cell r="C15" t="str">
            <v>dólar australiano</v>
          </cell>
        </row>
        <row r="16">
          <cell r="B16" t="str">
            <v>Austria</v>
          </cell>
          <cell r="C16" t="str">
            <v>euro</v>
          </cell>
        </row>
        <row r="17">
          <cell r="B17" t="str">
            <v>Azerbayán</v>
          </cell>
          <cell r="C17" t="str">
            <v>manat azerbayano</v>
          </cell>
        </row>
        <row r="18">
          <cell r="B18" t="str">
            <v>Bahamas</v>
          </cell>
          <cell r="C18" t="str">
            <v>dólar de las Bahamas</v>
          </cell>
        </row>
        <row r="19">
          <cell r="B19" t="str">
            <v>Baréin, Bahrein</v>
          </cell>
          <cell r="C19" t="str">
            <v>dinar de Baréin</v>
          </cell>
        </row>
        <row r="20">
          <cell r="B20" t="str">
            <v>Bangladés, Bangladesh</v>
          </cell>
          <cell r="C20" t="str">
            <v>taka de Bangladés</v>
          </cell>
        </row>
        <row r="21">
          <cell r="B21" t="str">
            <v>Barbados</v>
          </cell>
          <cell r="C21" t="str">
            <v>dólar de las Barbados</v>
          </cell>
        </row>
        <row r="22">
          <cell r="B22" t="str">
            <v>Bielorrusia, Belarús</v>
          </cell>
          <cell r="C22" t="str">
            <v>rublo bielorruso</v>
          </cell>
        </row>
        <row r="23">
          <cell r="B23" t="str">
            <v>Bélgica</v>
          </cell>
          <cell r="C23" t="str">
            <v>euro</v>
          </cell>
        </row>
        <row r="24">
          <cell r="B24" t="str">
            <v>Belice</v>
          </cell>
          <cell r="C24" t="str">
            <v>dólar beliceño</v>
          </cell>
        </row>
        <row r="25">
          <cell r="B25" t="str">
            <v>Bután</v>
          </cell>
          <cell r="C25" t="str">
            <v>gultrum butanés</v>
          </cell>
        </row>
        <row r="26">
          <cell r="B26" t="str">
            <v>Bolivia</v>
          </cell>
          <cell r="C26" t="str">
            <v>boliviano</v>
          </cell>
        </row>
        <row r="27">
          <cell r="B27" t="str">
            <v>Bosnia y Herzegovina</v>
          </cell>
          <cell r="C27" t="str">
            <v>marco convertible de Bosnia y Herzegovina</v>
          </cell>
        </row>
        <row r="28">
          <cell r="B28" t="str">
            <v>Botsuana, Botswana</v>
          </cell>
          <cell r="C28" t="str">
            <v>pula de Botsuana</v>
          </cell>
        </row>
        <row r="29">
          <cell r="B29" t="str">
            <v>Brasil</v>
          </cell>
          <cell r="C29" t="str">
            <v>real brasileño</v>
          </cell>
        </row>
        <row r="30">
          <cell r="B30" t="str">
            <v>Brunéi</v>
          </cell>
          <cell r="C30" t="str">
            <v>dólar de Brunei</v>
          </cell>
        </row>
        <row r="31">
          <cell r="B31" t="str">
            <v>Bulgaria</v>
          </cell>
          <cell r="C31" t="str">
            <v>leva búlgaro</v>
          </cell>
        </row>
        <row r="32">
          <cell r="B32" t="str">
            <v>Burkina Faso</v>
          </cell>
          <cell r="C32" t="str">
            <v>franco CFA</v>
          </cell>
        </row>
        <row r="33">
          <cell r="B33" t="str">
            <v>Birmania, Myanmar</v>
          </cell>
          <cell r="C33" t="str">
            <v>kiat de Birmania</v>
          </cell>
        </row>
        <row r="34">
          <cell r="B34" t="str">
            <v>Burundi</v>
          </cell>
          <cell r="C34" t="str">
            <v>franco burundés</v>
          </cell>
        </row>
        <row r="35">
          <cell r="B35" t="str">
            <v>Camboya</v>
          </cell>
          <cell r="C35" t="str">
            <v>riel camboyano</v>
          </cell>
        </row>
        <row r="36">
          <cell r="B36" t="str">
            <v>Canadá</v>
          </cell>
          <cell r="C36" t="str">
            <v>dólar canadiense</v>
          </cell>
        </row>
        <row r="37">
          <cell r="B37" t="str">
            <v>Cabo Verde</v>
          </cell>
          <cell r="C37" t="str">
            <v>escudo de Cabo Verde</v>
          </cell>
        </row>
        <row r="38">
          <cell r="B38" t="str">
            <v>Islas Caimán</v>
          </cell>
          <cell r="C38" t="str">
            <v>dólar de las Islas Caimán</v>
          </cell>
        </row>
        <row r="39">
          <cell r="B39" t="str">
            <v>República Centroafricana</v>
          </cell>
          <cell r="C39" t="str">
            <v>franco CFA</v>
          </cell>
        </row>
        <row r="40">
          <cell r="B40" t="str">
            <v>Chad</v>
          </cell>
          <cell r="C40" t="str">
            <v>franco CFA</v>
          </cell>
        </row>
        <row r="41">
          <cell r="B41" t="str">
            <v>Chile</v>
          </cell>
          <cell r="C41" t="str">
            <v>peso chileno</v>
          </cell>
        </row>
        <row r="42">
          <cell r="B42" t="str">
            <v>China</v>
          </cell>
          <cell r="C42" t="str">
            <v>yuan, renminbi</v>
          </cell>
        </row>
        <row r="43">
          <cell r="B43" t="str">
            <v>Colombia</v>
          </cell>
          <cell r="C43" t="str">
            <v>peso colombiano</v>
          </cell>
        </row>
        <row r="44">
          <cell r="B44" t="str">
            <v>Comores</v>
          </cell>
          <cell r="C44" t="str">
            <v>franco comorano</v>
          </cell>
        </row>
        <row r="45">
          <cell r="B45" t="str">
            <v>República Democrática del Congo</v>
          </cell>
          <cell r="C45" t="str">
            <v>franco congoleño</v>
          </cell>
        </row>
        <row r="46">
          <cell r="B46" t="str">
            <v>República del Congo</v>
          </cell>
          <cell r="C46" t="str">
            <v>franco CFA</v>
          </cell>
        </row>
        <row r="47">
          <cell r="B47" t="str">
            <v>Costa Rica</v>
          </cell>
          <cell r="C47" t="str">
            <v>colón costarriqueño</v>
          </cell>
        </row>
        <row r="48">
          <cell r="B48" t="str">
            <v>Costa de Marfil, Côte d'Ivoire</v>
          </cell>
          <cell r="C48" t="str">
            <v>franco CFA</v>
          </cell>
        </row>
        <row r="49">
          <cell r="B49" t="str">
            <v>Croacia</v>
          </cell>
          <cell r="C49" t="str">
            <v>kuna croata</v>
          </cell>
        </row>
        <row r="50">
          <cell r="B50" t="str">
            <v>Cuba</v>
          </cell>
          <cell r="C50" t="str">
            <v>peso cubano</v>
          </cell>
        </row>
        <row r="51">
          <cell r="B51" t="str">
            <v>Curação</v>
          </cell>
          <cell r="C51" t="str">
            <v>florín de las Antillas Neerlandesas</v>
          </cell>
        </row>
        <row r="52">
          <cell r="B52" t="str">
            <v>Chipre</v>
          </cell>
          <cell r="C52" t="str">
            <v>euro</v>
          </cell>
        </row>
        <row r="53">
          <cell r="B53" t="str">
            <v>República Checa</v>
          </cell>
          <cell r="C53" t="str">
            <v>corona checa</v>
          </cell>
        </row>
        <row r="54">
          <cell r="B54" t="str">
            <v>Dinamarca</v>
          </cell>
          <cell r="C54" t="str">
            <v>corona danesa</v>
          </cell>
        </row>
        <row r="55">
          <cell r="B55" t="str">
            <v>Yibuti, Djibouti</v>
          </cell>
          <cell r="C55" t="str">
            <v>franco yibutiano</v>
          </cell>
        </row>
        <row r="56">
          <cell r="B56" t="str">
            <v>República Dominicana</v>
          </cell>
          <cell r="C56" t="str">
            <v>peso dominicano</v>
          </cell>
        </row>
        <row r="57">
          <cell r="B57" t="str">
            <v>Egipto</v>
          </cell>
          <cell r="C57" t="str">
            <v>libra egipcia</v>
          </cell>
        </row>
        <row r="58">
          <cell r="B58" t="str">
            <v>El Salvador</v>
          </cell>
          <cell r="C58" t="str">
            <v>colón salvadoreño</v>
          </cell>
        </row>
        <row r="59">
          <cell r="B59" t="str">
            <v>Guinea Ecuatorial</v>
          </cell>
          <cell r="C59" t="str">
            <v>franco CFA</v>
          </cell>
        </row>
        <row r="60">
          <cell r="B60" t="str">
            <v>Eritrea</v>
          </cell>
          <cell r="C60" t="str">
            <v>nakfa de Eritrea</v>
          </cell>
        </row>
        <row r="61">
          <cell r="B61" t="str">
            <v>Estonia</v>
          </cell>
          <cell r="C61" t="str">
            <v>euro</v>
          </cell>
        </row>
        <row r="62">
          <cell r="B62" t="str">
            <v>Etiopía</v>
          </cell>
          <cell r="C62" t="str">
            <v>bir</v>
          </cell>
        </row>
        <row r="63">
          <cell r="B63" t="str">
            <v>Finlandia</v>
          </cell>
          <cell r="C63" t="str">
            <v>euro</v>
          </cell>
        </row>
        <row r="64">
          <cell r="B64" t="str">
            <v>Francia</v>
          </cell>
          <cell r="C64" t="str">
            <v>euro</v>
          </cell>
        </row>
        <row r="65">
          <cell r="B65" t="str">
            <v>Polinesia Francesa</v>
          </cell>
          <cell r="C65" t="str">
            <v>franco CFP</v>
          </cell>
        </row>
        <row r="66">
          <cell r="B66" t="str">
            <v>Gabón</v>
          </cell>
          <cell r="C66" t="str">
            <v>franco CFA</v>
          </cell>
        </row>
        <row r="67">
          <cell r="B67" t="str">
            <v>Gambia</v>
          </cell>
          <cell r="C67" t="str">
            <v>dalasi gambiano</v>
          </cell>
        </row>
        <row r="68">
          <cell r="B68" t="str">
            <v>Georgia</v>
          </cell>
          <cell r="C68" t="str">
            <v>lari georgiano</v>
          </cell>
        </row>
        <row r="69">
          <cell r="B69" t="str">
            <v>Alemania</v>
          </cell>
          <cell r="C69" t="str">
            <v>euro</v>
          </cell>
        </row>
        <row r="70">
          <cell r="B70" t="str">
            <v>Gana</v>
          </cell>
          <cell r="C70" t="str">
            <v>cedi de Gana</v>
          </cell>
        </row>
        <row r="71">
          <cell r="B71" t="str">
            <v>Gibraltar</v>
          </cell>
          <cell r="C71" t="str">
            <v>libra de Gibraltar</v>
          </cell>
        </row>
        <row r="72">
          <cell r="B72" t="str">
            <v>Grecia</v>
          </cell>
          <cell r="C72" t="str">
            <v>euro</v>
          </cell>
        </row>
        <row r="73">
          <cell r="B73" t="str">
            <v>Guatemala</v>
          </cell>
          <cell r="C73" t="str">
            <v>quetzal</v>
          </cell>
        </row>
        <row r="74">
          <cell r="B74" t="str">
            <v>Guinea</v>
          </cell>
          <cell r="C74" t="str">
            <v>franco guineano</v>
          </cell>
        </row>
        <row r="75">
          <cell r="B75" t="str">
            <v>Guinea-Bisáu, Guinea Bissau</v>
          </cell>
          <cell r="C75" t="str">
            <v>franco CFA</v>
          </cell>
        </row>
        <row r="76">
          <cell r="B76" t="str">
            <v>Haití</v>
          </cell>
          <cell r="C76" t="str">
            <v>gurde</v>
          </cell>
        </row>
        <row r="77">
          <cell r="B77" t="str">
            <v>Honduras</v>
          </cell>
          <cell r="C77" t="str">
            <v>lempira</v>
          </cell>
        </row>
        <row r="78">
          <cell r="B78" t="str">
            <v>Hungria</v>
          </cell>
          <cell r="C78" t="str">
            <v>forinto</v>
          </cell>
        </row>
        <row r="79">
          <cell r="B79" t="str">
            <v>Islandia</v>
          </cell>
          <cell r="C79" t="str">
            <v>corona islandesa</v>
          </cell>
        </row>
        <row r="80">
          <cell r="B80" t="str">
            <v>India</v>
          </cell>
          <cell r="C80" t="str">
            <v>rupia india</v>
          </cell>
        </row>
        <row r="81">
          <cell r="B81" t="str">
            <v>Indonesia</v>
          </cell>
          <cell r="C81" t="str">
            <v>rupia indonesia</v>
          </cell>
        </row>
        <row r="82">
          <cell r="B82" t="str">
            <v>Irán</v>
          </cell>
          <cell r="C82" t="str">
            <v>rial iraní</v>
          </cell>
        </row>
        <row r="83">
          <cell r="B83" t="str">
            <v>Irak</v>
          </cell>
          <cell r="C83" t="str">
            <v>dinar irakí</v>
          </cell>
        </row>
        <row r="84">
          <cell r="B84" t="str">
            <v>Irlanda</v>
          </cell>
          <cell r="C84" t="str">
            <v>euro</v>
          </cell>
        </row>
        <row r="85">
          <cell r="B85" t="str">
            <v>Israel</v>
          </cell>
          <cell r="C85" t="str">
            <v>nuevo séquel</v>
          </cell>
        </row>
        <row r="86">
          <cell r="B86" t="str">
            <v>Italia</v>
          </cell>
          <cell r="C86" t="str">
            <v>euro</v>
          </cell>
        </row>
        <row r="87">
          <cell r="B87" t="str">
            <v>Jamaica</v>
          </cell>
          <cell r="C87" t="str">
            <v>dólar jamaicano</v>
          </cell>
        </row>
        <row r="88">
          <cell r="B88" t="str">
            <v>Japón</v>
          </cell>
          <cell r="C88" t="str">
            <v>yen</v>
          </cell>
        </row>
        <row r="89">
          <cell r="B89" t="str">
            <v>Jordania</v>
          </cell>
          <cell r="C89" t="str">
            <v>dinar jordano</v>
          </cell>
        </row>
        <row r="90">
          <cell r="B90" t="str">
            <v>Kazajistán, Kazajstán</v>
          </cell>
          <cell r="C90" t="str">
            <v>tengue kazajo</v>
          </cell>
        </row>
        <row r="91">
          <cell r="B91" t="str">
            <v>Kenia, Kenya</v>
          </cell>
          <cell r="C91" t="str">
            <v>chelín keniano</v>
          </cell>
        </row>
        <row r="92">
          <cell r="B92" t="str">
            <v>Corea del Norte</v>
          </cell>
          <cell r="C92" t="str">
            <v>won norcoreano</v>
          </cell>
        </row>
        <row r="93">
          <cell r="B93" t="str">
            <v>Corea del Sur</v>
          </cell>
          <cell r="C93" t="str">
            <v>won surcoreano</v>
          </cell>
        </row>
        <row r="94">
          <cell r="B94" t="str">
            <v>Kuwait</v>
          </cell>
          <cell r="C94" t="str">
            <v>dinar kuwaití</v>
          </cell>
        </row>
        <row r="95">
          <cell r="B95" t="str">
            <v>Kirguzistán</v>
          </cell>
          <cell r="C95" t="str">
            <v>som kirguís</v>
          </cell>
        </row>
        <row r="96">
          <cell r="B96" t="str">
            <v>Laos</v>
          </cell>
          <cell r="C96" t="str">
            <v>kip</v>
          </cell>
        </row>
        <row r="97">
          <cell r="B97" t="str">
            <v>Letonia</v>
          </cell>
          <cell r="C97" t="str">
            <v>lats</v>
          </cell>
        </row>
        <row r="98">
          <cell r="B98" t="str">
            <v>Líbano</v>
          </cell>
          <cell r="C98" t="str">
            <v>libra libanesa</v>
          </cell>
        </row>
        <row r="99">
          <cell r="B99" t="str">
            <v>Lesoto, Lesotho</v>
          </cell>
          <cell r="C99" t="str">
            <v>loti de Lesoto</v>
          </cell>
        </row>
        <row r="100">
          <cell r="B100" t="str">
            <v>Liberia</v>
          </cell>
          <cell r="C100" t="str">
            <v>dólar liberiano</v>
          </cell>
        </row>
        <row r="101">
          <cell r="B101" t="str">
            <v>Libia</v>
          </cell>
          <cell r="C101" t="str">
            <v>dinar libio</v>
          </cell>
        </row>
        <row r="102">
          <cell r="B102" t="str">
            <v>Lituania</v>
          </cell>
          <cell r="C102" t="str">
            <v>litas</v>
          </cell>
        </row>
        <row r="103">
          <cell r="B103" t="str">
            <v>Luxemburgo</v>
          </cell>
          <cell r="C103" t="str">
            <v>euro</v>
          </cell>
        </row>
        <row r="104">
          <cell r="B104" t="str">
            <v>Macao</v>
          </cell>
          <cell r="C104" t="str">
            <v>pataca de Macao</v>
          </cell>
        </row>
        <row r="105">
          <cell r="B105" t="str">
            <v>Macedonia</v>
          </cell>
          <cell r="C105" t="str">
            <v>denar</v>
          </cell>
        </row>
        <row r="106">
          <cell r="B106" t="str">
            <v>Madagascar</v>
          </cell>
          <cell r="C106" t="str">
            <v>ariari</v>
          </cell>
        </row>
        <row r="107">
          <cell r="B107" t="str">
            <v>Malaui, Malawi</v>
          </cell>
          <cell r="C107" t="str">
            <v>kuacha de Malaui</v>
          </cell>
        </row>
        <row r="108">
          <cell r="B108" t="str">
            <v>Malasia</v>
          </cell>
          <cell r="C108" t="str">
            <v>ringit</v>
          </cell>
        </row>
        <row r="109">
          <cell r="B109" t="str">
            <v>Maldivas</v>
          </cell>
          <cell r="C109" t="str">
            <v>rufiya</v>
          </cell>
        </row>
        <row r="110">
          <cell r="B110" t="str">
            <v>Mali</v>
          </cell>
          <cell r="C110" t="str">
            <v>franco CFA</v>
          </cell>
        </row>
        <row r="111">
          <cell r="B111" t="str">
            <v>Malta</v>
          </cell>
          <cell r="C111" t="str">
            <v>euro</v>
          </cell>
        </row>
        <row r="112">
          <cell r="B112" t="str">
            <v>Mauritania</v>
          </cell>
          <cell r="C112" t="str">
            <v>uguiya</v>
          </cell>
        </row>
        <row r="113">
          <cell r="B113" t="str">
            <v>Mauricio</v>
          </cell>
          <cell r="C113" t="str">
            <v>rupia de Mauricio</v>
          </cell>
        </row>
        <row r="114">
          <cell r="B114" t="str">
            <v>México</v>
          </cell>
          <cell r="C114" t="str">
            <v>peso mexicano</v>
          </cell>
        </row>
        <row r="115">
          <cell r="B115" t="str">
            <v>Estados Federados de Micronesia</v>
          </cell>
          <cell r="C115" t="str">
            <v>dólar micronesio</v>
          </cell>
        </row>
        <row r="116">
          <cell r="B116" t="str">
            <v>Moldavia</v>
          </cell>
          <cell r="C116" t="str">
            <v>leu moldavo</v>
          </cell>
        </row>
        <row r="117">
          <cell r="B117" t="str">
            <v>Mónaco</v>
          </cell>
          <cell r="C117" t="str">
            <v>euro</v>
          </cell>
        </row>
        <row r="118">
          <cell r="B118" t="str">
            <v>Mongolia</v>
          </cell>
          <cell r="C118" t="str">
            <v>tugrik mongol</v>
          </cell>
        </row>
        <row r="119">
          <cell r="B119" t="str">
            <v>Montenegro</v>
          </cell>
          <cell r="C119" t="str">
            <v>euro</v>
          </cell>
        </row>
        <row r="120">
          <cell r="B120" t="str">
            <v>Marruecos</v>
          </cell>
          <cell r="C120" t="str">
            <v>dírham</v>
          </cell>
        </row>
        <row r="121">
          <cell r="B121" t="str">
            <v>Mozambique</v>
          </cell>
          <cell r="C121" t="str">
            <v>metical</v>
          </cell>
        </row>
        <row r="122">
          <cell r="B122" t="str">
            <v>Namibia</v>
          </cell>
          <cell r="C122" t="str">
            <v>dólar de Namibia</v>
          </cell>
        </row>
        <row r="123">
          <cell r="B123" t="str">
            <v>Nauru</v>
          </cell>
          <cell r="C123" t="str">
            <v>dólar nauruano</v>
          </cell>
        </row>
        <row r="124">
          <cell r="B124" t="str">
            <v>Nepal</v>
          </cell>
          <cell r="C124" t="str">
            <v>rupia nepalí</v>
          </cell>
        </row>
        <row r="125">
          <cell r="B125" t="str">
            <v>Países Bajos</v>
          </cell>
          <cell r="C125" t="str">
            <v>euro</v>
          </cell>
        </row>
        <row r="126">
          <cell r="B126" t="str">
            <v>Nueva Caledonia</v>
          </cell>
          <cell r="C126" t="str">
            <v>franco CFP</v>
          </cell>
        </row>
        <row r="127">
          <cell r="B127" t="str">
            <v>Nueva Zelanda</v>
          </cell>
          <cell r="C127" t="str">
            <v>dólar de Nueva Zelanda</v>
          </cell>
        </row>
        <row r="128">
          <cell r="B128" t="str">
            <v>Nicaragua</v>
          </cell>
          <cell r="C128" t="str">
            <v>córdoba nicaragüense</v>
          </cell>
        </row>
        <row r="129">
          <cell r="B129" t="str">
            <v>Níger</v>
          </cell>
          <cell r="C129" t="str">
            <v>franco CFA</v>
          </cell>
        </row>
        <row r="130">
          <cell r="B130" t="str">
            <v>Nigeria</v>
          </cell>
          <cell r="C130" t="str">
            <v>naira nigeriano</v>
          </cell>
        </row>
        <row r="131">
          <cell r="B131" t="str">
            <v>Noruega</v>
          </cell>
          <cell r="C131" t="str">
            <v>corona noruega</v>
          </cell>
        </row>
        <row r="132">
          <cell r="B132" t="str">
            <v>Omán</v>
          </cell>
          <cell r="C132" t="str">
            <v>rial de Omán</v>
          </cell>
        </row>
        <row r="133">
          <cell r="B133" t="str">
            <v>Paquistán</v>
          </cell>
          <cell r="C133" t="str">
            <v>rupia pakistaní</v>
          </cell>
        </row>
        <row r="134">
          <cell r="B134" t="str">
            <v>Panamá</v>
          </cell>
          <cell r="C134" t="str">
            <v>balboa panameño</v>
          </cell>
        </row>
        <row r="135">
          <cell r="B135" t="str">
            <v>Papua-Nueva Guiné</v>
          </cell>
          <cell r="C135" t="str">
            <v>kina</v>
          </cell>
        </row>
        <row r="136">
          <cell r="B136" t="str">
            <v>Paraguay</v>
          </cell>
          <cell r="C136" t="str">
            <v>guaraní paraguayo</v>
          </cell>
        </row>
        <row r="137">
          <cell r="B137" t="str">
            <v>Perú</v>
          </cell>
          <cell r="C137" t="str">
            <v>nuevo sol peruano</v>
          </cell>
        </row>
        <row r="138">
          <cell r="B138" t="str">
            <v>Filipinas</v>
          </cell>
          <cell r="C138" t="str">
            <v>peso filipino</v>
          </cell>
        </row>
        <row r="139">
          <cell r="B139" t="str">
            <v>Polonia</v>
          </cell>
          <cell r="C139" t="str">
            <v>złóti</v>
          </cell>
        </row>
        <row r="140">
          <cell r="B140" t="str">
            <v>Portugal</v>
          </cell>
          <cell r="C140" t="str">
            <v>euro</v>
          </cell>
        </row>
        <row r="141">
          <cell r="B141" t="str">
            <v>Catar, Qatar</v>
          </cell>
          <cell r="C141" t="str">
            <v>rial catarí</v>
          </cell>
        </row>
        <row r="142">
          <cell r="B142" t="str">
            <v>Rumanía</v>
          </cell>
          <cell r="C142" t="str">
            <v>leu rumano</v>
          </cell>
        </row>
        <row r="143">
          <cell r="B143" t="str">
            <v>Rusia</v>
          </cell>
          <cell r="C143" t="str">
            <v>rublo</v>
          </cell>
        </row>
        <row r="144">
          <cell r="B144" t="str">
            <v>Ruanda, Rwanda</v>
          </cell>
          <cell r="C144" t="str">
            <v>franco ruandés</v>
          </cell>
        </row>
        <row r="145">
          <cell r="B145" t="str">
            <v>San Cristóbal y Nieves, Saint Kitts y Nevis</v>
          </cell>
          <cell r="C145" t="str">
            <v>dólar del Caribe Oriental</v>
          </cell>
        </row>
        <row r="146">
          <cell r="B146" t="str">
            <v>Santa Lucía</v>
          </cell>
          <cell r="C146" t="str">
            <v>dólar del Caribe Oriental</v>
          </cell>
        </row>
        <row r="147">
          <cell r="B147" t="str">
            <v>San Viccente y las Granadinas</v>
          </cell>
          <cell r="C147" t="str">
            <v>dólar del Caribe Oriental</v>
          </cell>
        </row>
        <row r="148">
          <cell r="B148" t="str">
            <v>Samoa</v>
          </cell>
          <cell r="C148" t="str">
            <v>tala</v>
          </cell>
        </row>
        <row r="149">
          <cell r="B149" t="str">
            <v>San Marino</v>
          </cell>
          <cell r="C149" t="str">
            <v>euro</v>
          </cell>
        </row>
        <row r="150">
          <cell r="B150" t="str">
            <v>Santo Tomé y Príncipe</v>
          </cell>
          <cell r="C150" t="str">
            <v>dobra</v>
          </cell>
        </row>
        <row r="151">
          <cell r="B151" t="str">
            <v>Arabia Saudí</v>
          </cell>
          <cell r="C151" t="str">
            <v>rial saudí</v>
          </cell>
        </row>
        <row r="152">
          <cell r="B152" t="str">
            <v>Senegal</v>
          </cell>
          <cell r="C152" t="str">
            <v>franco CFA</v>
          </cell>
        </row>
        <row r="153">
          <cell r="B153" t="str">
            <v>Serbia</v>
          </cell>
          <cell r="C153" t="str">
            <v>dinar serbio</v>
          </cell>
        </row>
        <row r="154">
          <cell r="B154" t="str">
            <v>Seichelles</v>
          </cell>
          <cell r="C154" t="str">
            <v>rupia seychellense</v>
          </cell>
        </row>
        <row r="155">
          <cell r="B155" t="str">
            <v>Sierra Leona</v>
          </cell>
          <cell r="C155" t="str">
            <v>leona</v>
          </cell>
        </row>
        <row r="156">
          <cell r="B156" t="str">
            <v>Singapur</v>
          </cell>
          <cell r="C156" t="str">
            <v>dólar singapurense</v>
          </cell>
        </row>
        <row r="157">
          <cell r="B157" t="str">
            <v>Eslovaquia</v>
          </cell>
          <cell r="C157" t="str">
            <v>euro</v>
          </cell>
        </row>
        <row r="158">
          <cell r="B158" t="str">
            <v>Eslovenia</v>
          </cell>
          <cell r="C158" t="str">
            <v>euro</v>
          </cell>
        </row>
        <row r="159">
          <cell r="B159" t="str">
            <v>Islas Salomón</v>
          </cell>
          <cell r="C159" t="str">
            <v>dólar salomonense</v>
          </cell>
        </row>
        <row r="160">
          <cell r="B160" t="str">
            <v>Somalia</v>
          </cell>
          <cell r="C160" t="str">
            <v>chelín somalí</v>
          </cell>
        </row>
        <row r="161">
          <cell r="B161" t="str">
            <v>Sudáfrica</v>
          </cell>
          <cell r="C161" t="str">
            <v>rand</v>
          </cell>
        </row>
        <row r="162">
          <cell r="B162" t="str">
            <v>España</v>
          </cell>
          <cell r="C162" t="str">
            <v>euro</v>
          </cell>
        </row>
        <row r="163">
          <cell r="B163" t="str">
            <v>Sudán del Sur</v>
          </cell>
          <cell r="C163" t="str">
            <v>libra sursudanesa</v>
          </cell>
        </row>
        <row r="164">
          <cell r="B164" t="str">
            <v>Sri Lanka</v>
          </cell>
          <cell r="C164" t="str">
            <v>rupia ceilandesa</v>
          </cell>
        </row>
        <row r="165">
          <cell r="B165" t="str">
            <v>Sudán</v>
          </cell>
          <cell r="C165" t="str">
            <v>libra sudanesa</v>
          </cell>
        </row>
        <row r="166">
          <cell r="B166" t="str">
            <v>Surinám</v>
          </cell>
          <cell r="C166" t="str">
            <v>dólar surinamés</v>
          </cell>
        </row>
        <row r="167">
          <cell r="B167" t="str">
            <v>Suazilandia, Swazilandia</v>
          </cell>
          <cell r="C167" t="str">
            <v>lilangeni</v>
          </cell>
        </row>
        <row r="168">
          <cell r="B168" t="str">
            <v>Suecia</v>
          </cell>
          <cell r="C168" t="str">
            <v>corona sueca</v>
          </cell>
        </row>
        <row r="169">
          <cell r="B169" t="str">
            <v>Suiza</v>
          </cell>
          <cell r="C169" t="str">
            <v>franco suizo</v>
          </cell>
        </row>
        <row r="170">
          <cell r="B170" t="str">
            <v>Siria</v>
          </cell>
          <cell r="C170" t="str">
            <v>libra siria</v>
          </cell>
        </row>
        <row r="171">
          <cell r="B171" t="str">
            <v>Taiwán</v>
          </cell>
          <cell r="C171" t="str">
            <v>nuevo dólar de Taiwán</v>
          </cell>
        </row>
        <row r="172">
          <cell r="B172" t="str">
            <v>Tayikistán</v>
          </cell>
          <cell r="C172" t="str">
            <v>somoni</v>
          </cell>
        </row>
        <row r="173">
          <cell r="B173" t="str">
            <v>Tanzania</v>
          </cell>
          <cell r="C173" t="str">
            <v>chelín tanzaniano</v>
          </cell>
        </row>
        <row r="174">
          <cell r="B174" t="str">
            <v>Tailandia</v>
          </cell>
          <cell r="C174" t="str">
            <v>bat</v>
          </cell>
        </row>
        <row r="175">
          <cell r="B175" t="str">
            <v>Togo</v>
          </cell>
          <cell r="C175" t="str">
            <v>franco CFA</v>
          </cell>
        </row>
        <row r="176">
          <cell r="B176" t="str">
            <v>Tonga</v>
          </cell>
          <cell r="C176" t="str">
            <v>paanga</v>
          </cell>
        </row>
        <row r="177">
          <cell r="B177" t="str">
            <v>Trindade e Tobago</v>
          </cell>
          <cell r="C177" t="str">
            <v>dólar trinitense</v>
          </cell>
        </row>
        <row r="178">
          <cell r="B178" t="str">
            <v>Túnez</v>
          </cell>
          <cell r="C178" t="str">
            <v>dinar tunecino</v>
          </cell>
        </row>
        <row r="179">
          <cell r="B179" t="str">
            <v>Turquia</v>
          </cell>
          <cell r="C179" t="str">
            <v>lira turca</v>
          </cell>
        </row>
        <row r="180">
          <cell r="B180" t="str">
            <v>Turkmenistán</v>
          </cell>
          <cell r="C180" t="str">
            <v>manat turcomano</v>
          </cell>
        </row>
        <row r="181">
          <cell r="B181" t="str">
            <v>Uganda</v>
          </cell>
          <cell r="C181" t="str">
            <v>chelín ugandés</v>
          </cell>
        </row>
        <row r="182">
          <cell r="B182" t="str">
            <v>Ucrania</v>
          </cell>
          <cell r="C182" t="str">
            <v>grivna</v>
          </cell>
        </row>
        <row r="183">
          <cell r="B183" t="str">
            <v>Emiratos Árabes Unidos</v>
          </cell>
          <cell r="C183" t="str">
            <v>dírham</v>
          </cell>
        </row>
        <row r="184">
          <cell r="B184" t="str">
            <v>Estados Unidos</v>
          </cell>
          <cell r="C184" t="str">
            <v>dólar estadounidense</v>
          </cell>
        </row>
        <row r="185">
          <cell r="B185" t="str">
            <v>Uruguay</v>
          </cell>
          <cell r="C185" t="str">
            <v>peso uruguayo</v>
          </cell>
        </row>
        <row r="186">
          <cell r="B186" t="str">
            <v>Uzbequistán</v>
          </cell>
          <cell r="C186" t="str">
            <v>sum</v>
          </cell>
        </row>
        <row r="187">
          <cell r="B187" t="str">
            <v>Vanuatu</v>
          </cell>
          <cell r="C187" t="str">
            <v>vatu do Vanuatu</v>
          </cell>
        </row>
        <row r="188">
          <cell r="B188" t="str">
            <v>Ciudad del Vaticano</v>
          </cell>
          <cell r="C188" t="str">
            <v>euro</v>
          </cell>
        </row>
        <row r="189">
          <cell r="B189" t="str">
            <v>Venezuela</v>
          </cell>
          <cell r="C189" t="str">
            <v>bolívar fuerte</v>
          </cell>
        </row>
        <row r="190">
          <cell r="B190" t="str">
            <v>Vietnam</v>
          </cell>
          <cell r="C190" t="str">
            <v>dong</v>
          </cell>
        </row>
        <row r="191">
          <cell r="B191" t="str">
            <v>Yemen</v>
          </cell>
          <cell r="C191" t="str">
            <v>rial yemení</v>
          </cell>
        </row>
        <row r="192">
          <cell r="B192" t="str">
            <v>Zambia</v>
          </cell>
          <cell r="C192" t="str">
            <v>kuacha zambiano</v>
          </cell>
        </row>
        <row r="193">
          <cell r="B193" t="str">
            <v>Zimbabue, Zimbabwe</v>
          </cell>
          <cell r="C193" t="str">
            <v>dólar zimbabuense</v>
          </cell>
        </row>
      </sheetData>
      <sheetData sheetId="6">
        <row r="5">
          <cell r="C5" t="str">
            <v>Seleccione</v>
          </cell>
        </row>
        <row r="6">
          <cell r="C6" t="str">
            <v>2.4.1  Servicios de comunicación</v>
          </cell>
        </row>
        <row r="7">
          <cell r="C7" t="str">
            <v>2.4.2  Servicios de educación</v>
          </cell>
        </row>
        <row r="8">
          <cell r="C8" t="str">
            <v>2.4.3  Servicios de medicina</v>
          </cell>
        </row>
        <row r="9">
          <cell r="C9" t="str">
            <v>2.4.4  Servicios de odontología</v>
          </cell>
        </row>
        <row r="10">
          <cell r="C10" t="str">
            <v>2.4.5  Servicios de enfermería</v>
          </cell>
        </row>
        <row r="11">
          <cell r="C11" t="str">
            <v>2.4.6  Servicios financieros y de seguros</v>
          </cell>
        </row>
        <row r="12">
          <cell r="C12" t="str">
            <v>2.4.7  Servicios juridicos y contables</v>
          </cell>
        </row>
        <row r="13">
          <cell r="C13" t="str">
            <v>2.4.8  Servicios de consultoria</v>
          </cell>
        </row>
        <row r="14">
          <cell r="C14" t="str">
            <v>2.4.9  Servicios de arquitectura e ingenería</v>
          </cell>
        </row>
        <row r="15">
          <cell r="C15" t="str">
            <v>2.4.10  Servicios de investigación y desarrollo científicos</v>
          </cell>
        </row>
        <row r="16">
          <cell r="C16" t="str">
            <v>2.4.11  Servicios veterinarios</v>
          </cell>
        </row>
        <row r="17">
          <cell r="C17" t="str">
            <v>2.4.12  Servicios de diseño</v>
          </cell>
        </row>
        <row r="18">
          <cell r="C18" t="str">
            <v>2.4.13  Otros servicios profesionales, científicos y técnicos</v>
          </cell>
        </row>
      </sheetData>
      <sheetData sheetId="7"/>
      <sheetData sheetId="8">
        <row r="7">
          <cell r="C7" t="str">
            <v>Seleccione</v>
          </cell>
        </row>
        <row r="8">
          <cell r="C8" t="str">
            <v>Comprobante genérico</v>
          </cell>
        </row>
        <row r="9">
          <cell r="C9" t="str">
            <v>Nómina</v>
          </cell>
        </row>
        <row r="10">
          <cell r="C10" t="str">
            <v>Interéses del sistema financiero</v>
          </cell>
        </row>
        <row r="11">
          <cell r="C11" t="str">
            <v>Interéses hipotecarios</v>
          </cell>
        </row>
        <row r="12">
          <cell r="C12" t="str">
            <v>Servicios educativos y transporte escolar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8"/>
  <sheetViews>
    <sheetView showGridLines="0" tabSelected="1" workbookViewId="0">
      <pane ySplit="3" topLeftCell="A4" activePane="bottomLeft" state="frozen"/>
      <selection pane="bottomLeft" activeCell="F27" sqref="F27"/>
    </sheetView>
  </sheetViews>
  <sheetFormatPr baseColWidth="10" defaultColWidth="0" defaultRowHeight="14" zeroHeight="1" x14ac:dyDescent="0.15"/>
  <cols>
    <col min="1" max="1" width="1.5" style="71" customWidth="1"/>
    <col min="2" max="2" width="41.1640625" style="71" customWidth="1"/>
    <col min="3" max="3" width="6.6640625" style="71" customWidth="1"/>
    <col min="4" max="4" width="41.1640625" style="71" customWidth="1"/>
    <col min="5" max="5" width="6.6640625" style="71" customWidth="1"/>
    <col min="6" max="6" width="36" style="71" customWidth="1"/>
    <col min="7" max="7" width="10.5" style="71" customWidth="1"/>
    <col min="8" max="8" width="1.5" style="88" customWidth="1"/>
    <col min="9" max="16384" width="10.83203125" style="71" hidden="1"/>
  </cols>
  <sheetData>
    <row r="1" spans="1:8" ht="8.25" customHeight="1" x14ac:dyDescent="0.15">
      <c r="A1" s="70"/>
      <c r="B1" s="70"/>
      <c r="C1" s="70"/>
      <c r="D1" s="70"/>
      <c r="E1" s="70"/>
      <c r="F1" s="70"/>
      <c r="G1" s="70"/>
      <c r="H1" s="70"/>
    </row>
    <row r="2" spans="1:8" ht="35.25" customHeight="1" x14ac:dyDescent="0.15">
      <c r="A2" s="70"/>
      <c r="B2" s="72"/>
      <c r="C2" s="73"/>
      <c r="D2" s="129" t="s">
        <v>1003</v>
      </c>
      <c r="E2" s="129"/>
      <c r="F2" s="129"/>
      <c r="G2" s="130"/>
      <c r="H2" s="74"/>
    </row>
    <row r="3" spans="1:8" ht="35.25" customHeight="1" x14ac:dyDescent="0.15">
      <c r="A3" s="70"/>
      <c r="B3" s="75"/>
      <c r="C3" s="76"/>
      <c r="D3" s="131"/>
      <c r="E3" s="131"/>
      <c r="F3" s="131"/>
      <c r="G3" s="132"/>
      <c r="H3" s="74"/>
    </row>
    <row r="4" spans="1:8" ht="4" customHeight="1" x14ac:dyDescent="0.15">
      <c r="A4" s="70"/>
      <c r="B4" s="70"/>
      <c r="C4" s="70"/>
      <c r="D4" s="70"/>
      <c r="E4" s="70"/>
      <c r="F4" s="70"/>
      <c r="G4" s="70"/>
      <c r="H4" s="70"/>
    </row>
    <row r="5" spans="1:8" s="78" customFormat="1" ht="20" customHeight="1" x14ac:dyDescent="0.2">
      <c r="A5" s="77"/>
      <c r="B5" s="103" t="s">
        <v>12</v>
      </c>
      <c r="C5" s="104"/>
      <c r="D5" s="104"/>
      <c r="E5" s="104"/>
      <c r="F5" s="104"/>
      <c r="G5" s="105"/>
      <c r="H5" s="77"/>
    </row>
    <row r="6" spans="1:8" s="80" customFormat="1" ht="14" customHeight="1" x14ac:dyDescent="0.15">
      <c r="A6" s="79"/>
      <c r="B6" s="113" t="s">
        <v>17</v>
      </c>
      <c r="C6" s="114"/>
      <c r="D6" s="115" t="s">
        <v>13</v>
      </c>
      <c r="E6" s="114"/>
      <c r="F6" s="96" t="s">
        <v>18</v>
      </c>
      <c r="G6" s="106"/>
      <c r="H6" s="79"/>
    </row>
    <row r="7" spans="1:8" s="80" customFormat="1" ht="28" customHeight="1" x14ac:dyDescent="0.15">
      <c r="A7" s="79"/>
      <c r="B7" s="139"/>
      <c r="C7" s="138"/>
      <c r="D7" s="133"/>
      <c r="E7" s="138"/>
      <c r="F7" s="133"/>
      <c r="G7" s="134"/>
      <c r="H7" s="79"/>
    </row>
    <row r="8" spans="1:8" s="78" customFormat="1" ht="20" customHeight="1" x14ac:dyDescent="0.2">
      <c r="A8" s="77"/>
      <c r="B8" s="141" t="s">
        <v>1</v>
      </c>
      <c r="C8" s="142"/>
      <c r="D8" s="142"/>
      <c r="E8" s="142"/>
      <c r="F8" s="142"/>
      <c r="G8" s="143"/>
      <c r="H8" s="77"/>
    </row>
    <row r="9" spans="1:8" s="80" customFormat="1" ht="14" customHeight="1" x14ac:dyDescent="0.15">
      <c r="A9" s="79"/>
      <c r="B9" s="101" t="s">
        <v>0</v>
      </c>
      <c r="C9" s="96"/>
      <c r="D9" s="96" t="s">
        <v>2</v>
      </c>
      <c r="E9" s="96"/>
      <c r="F9" s="96" t="s">
        <v>3</v>
      </c>
      <c r="G9" s="106"/>
      <c r="H9" s="79"/>
    </row>
    <row r="10" spans="1:8" s="80" customFormat="1" ht="28" customHeight="1" x14ac:dyDescent="0.15">
      <c r="A10" s="79"/>
      <c r="B10" s="102"/>
      <c r="C10" s="100"/>
      <c r="D10" s="100"/>
      <c r="E10" s="100"/>
      <c r="F10" s="100"/>
      <c r="G10" s="107"/>
      <c r="H10" s="79"/>
    </row>
    <row r="11" spans="1:8" s="78" customFormat="1" ht="20" customHeight="1" x14ac:dyDescent="0.2">
      <c r="A11" s="77"/>
      <c r="B11" s="141" t="s">
        <v>998</v>
      </c>
      <c r="C11" s="142"/>
      <c r="D11" s="142"/>
      <c r="E11" s="142"/>
      <c r="F11" s="142"/>
      <c r="G11" s="143"/>
      <c r="H11" s="77"/>
    </row>
    <row r="12" spans="1:8" s="80" customFormat="1" ht="14" customHeight="1" x14ac:dyDescent="0.15">
      <c r="A12" s="79"/>
      <c r="B12" s="101" t="s">
        <v>4</v>
      </c>
      <c r="C12" s="96"/>
      <c r="D12" s="96" t="s">
        <v>5</v>
      </c>
      <c r="E12" s="96"/>
      <c r="F12" s="81" t="s">
        <v>1002</v>
      </c>
      <c r="G12" s="82" t="s">
        <v>1019</v>
      </c>
      <c r="H12" s="79"/>
    </row>
    <row r="13" spans="1:8" s="80" customFormat="1" ht="28" customHeight="1" x14ac:dyDescent="0.15">
      <c r="A13" s="79"/>
      <c r="B13" s="140"/>
      <c r="C13" s="137"/>
      <c r="D13" s="136"/>
      <c r="E13" s="137"/>
      <c r="F13" s="89" t="s">
        <v>956</v>
      </c>
      <c r="G13" s="90" t="str">
        <f>IFERROR(VLOOKUP(F13,c_UsoCFDI!$B$8:$G$29,6,0),"")</f>
        <v>G01</v>
      </c>
      <c r="H13" s="79"/>
    </row>
    <row r="14" spans="1:8" s="78" customFormat="1" ht="20" customHeight="1" x14ac:dyDescent="0.2">
      <c r="A14" s="77"/>
      <c r="B14" s="97" t="s">
        <v>999</v>
      </c>
      <c r="C14" s="98"/>
      <c r="D14" s="98"/>
      <c r="E14" s="98"/>
      <c r="F14" s="98"/>
      <c r="G14" s="99"/>
      <c r="H14" s="77"/>
    </row>
    <row r="15" spans="1:8" s="80" customFormat="1" ht="14" customHeight="1" x14ac:dyDescent="0.15">
      <c r="A15" s="79"/>
      <c r="B15" s="101" t="s">
        <v>1000</v>
      </c>
      <c r="C15" s="96"/>
      <c r="D15" s="115" t="s">
        <v>1001</v>
      </c>
      <c r="E15" s="152"/>
      <c r="F15" s="152"/>
      <c r="G15" s="135"/>
      <c r="H15" s="79"/>
    </row>
    <row r="16" spans="1:8" s="80" customFormat="1" ht="28" customHeight="1" x14ac:dyDescent="0.15">
      <c r="A16" s="79"/>
      <c r="B16" s="108"/>
      <c r="C16" s="109"/>
      <c r="D16" s="136"/>
      <c r="E16" s="153"/>
      <c r="F16" s="153"/>
      <c r="G16" s="154"/>
      <c r="H16" s="79"/>
    </row>
    <row r="17" spans="1:8" s="78" customFormat="1" ht="20" customHeight="1" x14ac:dyDescent="0.2">
      <c r="A17" s="77"/>
      <c r="B17" s="97" t="s">
        <v>1004</v>
      </c>
      <c r="C17" s="98"/>
      <c r="D17" s="98"/>
      <c r="E17" s="98"/>
      <c r="F17" s="98"/>
      <c r="G17" s="99"/>
      <c r="H17" s="77"/>
    </row>
    <row r="18" spans="1:8" s="80" customFormat="1" ht="14" customHeight="1" x14ac:dyDescent="0.15">
      <c r="A18" s="79"/>
      <c r="B18" s="101" t="s">
        <v>1005</v>
      </c>
      <c r="C18" s="96"/>
      <c r="D18" s="96" t="s">
        <v>1006</v>
      </c>
      <c r="E18" s="96"/>
      <c r="F18" s="96" t="s">
        <v>1007</v>
      </c>
      <c r="G18" s="106"/>
      <c r="H18" s="79"/>
    </row>
    <row r="19" spans="1:8" s="80" customFormat="1" ht="28" customHeight="1" x14ac:dyDescent="0.15">
      <c r="A19" s="79"/>
      <c r="B19" s="108"/>
      <c r="C19" s="109"/>
      <c r="D19" s="109"/>
      <c r="E19" s="109"/>
      <c r="F19" s="109"/>
      <c r="G19" s="110"/>
      <c r="H19" s="79"/>
    </row>
    <row r="20" spans="1:8" s="80" customFormat="1" ht="14" customHeight="1" x14ac:dyDescent="0.15">
      <c r="A20" s="79"/>
      <c r="B20" s="113" t="s">
        <v>1008</v>
      </c>
      <c r="C20" s="114"/>
      <c r="D20" s="115" t="s">
        <v>1009</v>
      </c>
      <c r="E20" s="114"/>
      <c r="F20" s="115" t="s">
        <v>1010</v>
      </c>
      <c r="G20" s="135"/>
      <c r="H20" s="79"/>
    </row>
    <row r="21" spans="1:8" s="80" customFormat="1" ht="28" customHeight="1" x14ac:dyDescent="0.15">
      <c r="A21" s="79"/>
      <c r="B21" s="108"/>
      <c r="C21" s="109"/>
      <c r="D21" s="109"/>
      <c r="E21" s="109"/>
      <c r="F21" s="109"/>
      <c r="G21" s="110"/>
      <c r="H21" s="79"/>
    </row>
    <row r="22" spans="1:8" s="80" customFormat="1" ht="14" customHeight="1" x14ac:dyDescent="0.15">
      <c r="A22" s="79"/>
      <c r="B22" s="113" t="s">
        <v>1011</v>
      </c>
      <c r="C22" s="114"/>
      <c r="D22" s="115" t="s">
        <v>1012</v>
      </c>
      <c r="E22" s="114"/>
      <c r="F22" s="81" t="s">
        <v>1018</v>
      </c>
      <c r="G22" s="82" t="s">
        <v>1019</v>
      </c>
      <c r="H22" s="79"/>
    </row>
    <row r="23" spans="1:8" s="80" customFormat="1" ht="28" customHeight="1" x14ac:dyDescent="0.15">
      <c r="A23" s="79"/>
      <c r="B23" s="111" t="s">
        <v>1020</v>
      </c>
      <c r="C23" s="112"/>
      <c r="D23" s="112"/>
      <c r="E23" s="112"/>
      <c r="F23" s="91" t="s">
        <v>446</v>
      </c>
      <c r="G23" s="92" t="str">
        <f>IFERROR(VLOOKUP(F23,c_Pais!$B$5:$G$257,6,0),"")</f>
        <v>AFG</v>
      </c>
      <c r="H23" s="79"/>
    </row>
    <row r="24" spans="1:8" s="80" customFormat="1" ht="14.25" customHeight="1" x14ac:dyDescent="0.15">
      <c r="A24" s="79"/>
      <c r="B24" s="83"/>
      <c r="C24" s="83"/>
      <c r="D24" s="83"/>
      <c r="E24" s="83"/>
      <c r="F24" s="83"/>
      <c r="G24" s="83"/>
      <c r="H24" s="79"/>
    </row>
    <row r="25" spans="1:8" s="78" customFormat="1" ht="20" customHeight="1" x14ac:dyDescent="0.2">
      <c r="A25" s="77"/>
      <c r="B25" s="103" t="s">
        <v>10</v>
      </c>
      <c r="C25" s="104"/>
      <c r="D25" s="104"/>
      <c r="E25" s="104"/>
      <c r="F25" s="104"/>
      <c r="G25" s="105"/>
      <c r="H25" s="77"/>
    </row>
    <row r="26" spans="1:8" s="80" customFormat="1" ht="14" customHeight="1" x14ac:dyDescent="0.15">
      <c r="A26" s="79"/>
      <c r="B26" s="84" t="s">
        <v>7</v>
      </c>
      <c r="C26" s="82" t="s">
        <v>1019</v>
      </c>
      <c r="D26" s="81" t="s">
        <v>8</v>
      </c>
      <c r="E26" s="82" t="s">
        <v>1019</v>
      </c>
      <c r="F26" s="81" t="s">
        <v>6</v>
      </c>
      <c r="G26" s="82" t="s">
        <v>1019</v>
      </c>
      <c r="H26" s="79"/>
    </row>
    <row r="27" spans="1:8" s="80" customFormat="1" ht="28" customHeight="1" x14ac:dyDescent="0.15">
      <c r="A27" s="79"/>
      <c r="B27" s="93" t="s">
        <v>36</v>
      </c>
      <c r="C27" s="94">
        <f>IFERROR(VLOOKUP(B27,c_FormaPago!B5:M26,12,0),"")</f>
        <v>1</v>
      </c>
      <c r="D27" s="89" t="s">
        <v>71</v>
      </c>
      <c r="E27" s="89" t="str">
        <f>IFERROR(VLOOKUP(D27,c_MetodoPago!$B$6:$C$9,2,0),"")</f>
        <v>PUE</v>
      </c>
      <c r="F27" s="89" t="s">
        <v>81</v>
      </c>
      <c r="G27" s="95" t="str">
        <f>IFERROR(VLOOKUP($F$27,c_Moneda!$B$7:$E$184,4,0),"")</f>
        <v>AED</v>
      </c>
      <c r="H27" s="79"/>
    </row>
    <row r="28" spans="1:8" s="80" customFormat="1" ht="14" customHeight="1" x14ac:dyDescent="0.15">
      <c r="A28" s="79"/>
      <c r="B28" s="113" t="s">
        <v>11</v>
      </c>
      <c r="C28" s="114"/>
      <c r="D28" s="115" t="s">
        <v>9</v>
      </c>
      <c r="E28" s="114"/>
      <c r="F28" s="83"/>
      <c r="G28" s="85"/>
      <c r="H28" s="79"/>
    </row>
    <row r="29" spans="1:8" s="80" customFormat="1" ht="28" customHeight="1" x14ac:dyDescent="0.15">
      <c r="A29" s="79"/>
      <c r="B29" s="111"/>
      <c r="C29" s="112"/>
      <c r="D29" s="112"/>
      <c r="E29" s="112"/>
      <c r="F29" s="86"/>
      <c r="G29" s="87"/>
      <c r="H29" s="79"/>
    </row>
    <row r="30" spans="1:8" s="80" customFormat="1" ht="14" customHeight="1" x14ac:dyDescent="0.15">
      <c r="A30" s="79"/>
      <c r="B30" s="83"/>
      <c r="C30" s="83"/>
      <c r="D30" s="83"/>
      <c r="E30" s="83"/>
      <c r="F30" s="83"/>
      <c r="G30" s="83"/>
      <c r="H30" s="79"/>
    </row>
    <row r="31" spans="1:8" s="78" customFormat="1" ht="20" customHeight="1" x14ac:dyDescent="0.2">
      <c r="A31" s="77"/>
      <c r="B31" s="103" t="s">
        <v>1015</v>
      </c>
      <c r="C31" s="104"/>
      <c r="D31" s="104"/>
      <c r="E31" s="104"/>
      <c r="F31" s="104"/>
      <c r="G31" s="105"/>
      <c r="H31" s="77"/>
    </row>
    <row r="32" spans="1:8" s="80" customFormat="1" ht="14" customHeight="1" x14ac:dyDescent="0.15">
      <c r="A32" s="79"/>
      <c r="B32" s="101" t="s">
        <v>0</v>
      </c>
      <c r="C32" s="96"/>
      <c r="D32" s="96" t="s">
        <v>2</v>
      </c>
      <c r="E32" s="96"/>
      <c r="F32" s="96" t="s">
        <v>3</v>
      </c>
      <c r="G32" s="106"/>
      <c r="H32" s="79"/>
    </row>
    <row r="33" spans="1:8" s="80" customFormat="1" ht="28" customHeight="1" x14ac:dyDescent="0.15">
      <c r="A33" s="79"/>
      <c r="B33" s="108"/>
      <c r="C33" s="109"/>
      <c r="D33" s="109"/>
      <c r="E33" s="109"/>
      <c r="F33" s="109"/>
      <c r="G33" s="110"/>
      <c r="H33" s="79"/>
    </row>
    <row r="34" spans="1:8" s="80" customFormat="1" ht="14" customHeight="1" x14ac:dyDescent="0.15">
      <c r="A34" s="79"/>
      <c r="B34" s="118" t="s">
        <v>14</v>
      </c>
      <c r="C34" s="119"/>
      <c r="D34" s="119" t="s">
        <v>15</v>
      </c>
      <c r="E34" s="119"/>
      <c r="F34" s="119" t="s">
        <v>16</v>
      </c>
      <c r="G34" s="120"/>
      <c r="H34" s="79"/>
    </row>
    <row r="35" spans="1:8" s="80" customFormat="1" ht="28" customHeight="1" x14ac:dyDescent="0.15">
      <c r="A35" s="79"/>
      <c r="B35" s="108"/>
      <c r="C35" s="109"/>
      <c r="D35" s="109"/>
      <c r="E35" s="109"/>
      <c r="F35" s="109"/>
      <c r="G35" s="110"/>
      <c r="H35" s="79"/>
    </row>
    <row r="36" spans="1:8" s="80" customFormat="1" ht="14" customHeight="1" x14ac:dyDescent="0.15">
      <c r="A36" s="79"/>
      <c r="B36" s="118" t="s">
        <v>1017</v>
      </c>
      <c r="C36" s="119"/>
      <c r="D36" s="144"/>
      <c r="E36" s="145"/>
      <c r="F36" s="145"/>
      <c r="G36" s="146"/>
      <c r="H36" s="79"/>
    </row>
    <row r="37" spans="1:8" s="80" customFormat="1" ht="28" customHeight="1" x14ac:dyDescent="0.15">
      <c r="A37" s="79"/>
      <c r="B37" s="116"/>
      <c r="C37" s="117"/>
      <c r="D37" s="147"/>
      <c r="E37" s="148"/>
      <c r="F37" s="148"/>
      <c r="G37" s="149"/>
      <c r="H37" s="79"/>
    </row>
    <row r="38" spans="1:8" s="78" customFormat="1" ht="20" customHeight="1" x14ac:dyDescent="0.2">
      <c r="A38" s="77"/>
      <c r="B38" s="97" t="s">
        <v>1016</v>
      </c>
      <c r="C38" s="98"/>
      <c r="D38" s="98"/>
      <c r="E38" s="98"/>
      <c r="F38" s="98"/>
      <c r="G38" s="99"/>
      <c r="H38" s="77"/>
    </row>
    <row r="39" spans="1:8" s="80" customFormat="1" ht="14" customHeight="1" x14ac:dyDescent="0.15">
      <c r="A39" s="79"/>
      <c r="B39" s="121" t="s">
        <v>0</v>
      </c>
      <c r="C39" s="122"/>
      <c r="D39" s="122" t="s">
        <v>2</v>
      </c>
      <c r="E39" s="122"/>
      <c r="F39" s="122" t="s">
        <v>3</v>
      </c>
      <c r="G39" s="123"/>
      <c r="H39" s="79"/>
    </row>
    <row r="40" spans="1:8" s="80" customFormat="1" ht="28" customHeight="1" x14ac:dyDescent="0.15">
      <c r="A40" s="79"/>
      <c r="B40" s="158"/>
      <c r="C40" s="157"/>
      <c r="D40" s="156"/>
      <c r="E40" s="157"/>
      <c r="F40" s="156"/>
      <c r="G40" s="159"/>
      <c r="H40" s="79"/>
    </row>
    <row r="41" spans="1:8" s="80" customFormat="1" ht="14" customHeight="1" x14ac:dyDescent="0.15">
      <c r="A41" s="79"/>
      <c r="B41" s="121" t="s">
        <v>14</v>
      </c>
      <c r="C41" s="122"/>
      <c r="D41" s="122" t="s">
        <v>15</v>
      </c>
      <c r="E41" s="122"/>
      <c r="F41" s="122" t="s">
        <v>16</v>
      </c>
      <c r="G41" s="123"/>
      <c r="H41" s="79"/>
    </row>
    <row r="42" spans="1:8" s="80" customFormat="1" ht="28" customHeight="1" x14ac:dyDescent="0.15">
      <c r="A42" s="79"/>
      <c r="B42" s="127"/>
      <c r="C42" s="128"/>
      <c r="D42" s="109"/>
      <c r="E42" s="109"/>
      <c r="F42" s="109"/>
      <c r="G42" s="110"/>
      <c r="H42" s="79"/>
    </row>
    <row r="43" spans="1:8" s="80" customFormat="1" ht="14" customHeight="1" x14ac:dyDescent="0.15">
      <c r="A43" s="79"/>
      <c r="B43" s="121" t="s">
        <v>1017</v>
      </c>
      <c r="C43" s="126"/>
      <c r="D43" s="145"/>
      <c r="E43" s="145"/>
      <c r="F43" s="145"/>
      <c r="G43" s="146"/>
      <c r="H43" s="79"/>
    </row>
    <row r="44" spans="1:8" s="80" customFormat="1" ht="28" customHeight="1" x14ac:dyDescent="0.15">
      <c r="A44" s="79"/>
      <c r="B44" s="111"/>
      <c r="C44" s="112"/>
      <c r="D44" s="150"/>
      <c r="E44" s="150"/>
      <c r="F44" s="150"/>
      <c r="G44" s="151"/>
      <c r="H44" s="79"/>
    </row>
    <row r="45" spans="1:8" s="80" customFormat="1" ht="14" customHeight="1" x14ac:dyDescent="0.15">
      <c r="A45" s="79"/>
      <c r="B45" s="83"/>
      <c r="C45" s="83"/>
      <c r="D45" s="83"/>
      <c r="E45" s="83"/>
      <c r="F45" s="83"/>
      <c r="G45" s="83"/>
      <c r="H45" s="79"/>
    </row>
    <row r="46" spans="1:8" s="78" customFormat="1" ht="20" customHeight="1" x14ac:dyDescent="0.2">
      <c r="A46" s="77"/>
      <c r="B46" s="103" t="s">
        <v>1013</v>
      </c>
      <c r="C46" s="104"/>
      <c r="D46" s="104"/>
      <c r="E46" s="104"/>
      <c r="F46" s="104"/>
      <c r="G46" s="105"/>
      <c r="H46" s="77"/>
    </row>
    <row r="47" spans="1:8" s="80" customFormat="1" ht="14" customHeight="1" x14ac:dyDescent="0.15">
      <c r="A47" s="79"/>
      <c r="B47" s="101" t="s">
        <v>0</v>
      </c>
      <c r="C47" s="96"/>
      <c r="D47" s="96" t="s">
        <v>2</v>
      </c>
      <c r="E47" s="96"/>
      <c r="F47" s="96" t="s">
        <v>3</v>
      </c>
      <c r="G47" s="106"/>
      <c r="H47" s="79"/>
    </row>
    <row r="48" spans="1:8" s="80" customFormat="1" ht="28" customHeight="1" x14ac:dyDescent="0.15">
      <c r="A48" s="79"/>
      <c r="B48" s="108"/>
      <c r="C48" s="109"/>
      <c r="D48" s="109"/>
      <c r="E48" s="109"/>
      <c r="F48" s="124"/>
      <c r="G48" s="125"/>
      <c r="H48" s="79"/>
    </row>
    <row r="49" spans="1:8" s="80" customFormat="1" ht="14" customHeight="1" x14ac:dyDescent="0.15">
      <c r="A49" s="79"/>
      <c r="B49" s="101" t="s">
        <v>14</v>
      </c>
      <c r="C49" s="96"/>
      <c r="D49" s="96" t="s">
        <v>15</v>
      </c>
      <c r="E49" s="96"/>
      <c r="F49" s="96" t="s">
        <v>16</v>
      </c>
      <c r="G49" s="106"/>
      <c r="H49" s="79"/>
    </row>
    <row r="50" spans="1:8" s="80" customFormat="1" ht="28" customHeight="1" x14ac:dyDescent="0.15">
      <c r="A50" s="79"/>
      <c r="B50" s="108"/>
      <c r="C50" s="109"/>
      <c r="D50" s="136"/>
      <c r="E50" s="137"/>
      <c r="F50" s="136"/>
      <c r="G50" s="154"/>
      <c r="H50" s="79"/>
    </row>
    <row r="51" spans="1:8" s="80" customFormat="1" ht="14" customHeight="1" x14ac:dyDescent="0.15">
      <c r="A51" s="79"/>
      <c r="B51" s="113" t="s">
        <v>1017</v>
      </c>
      <c r="C51" s="114"/>
      <c r="D51" s="144"/>
      <c r="E51" s="145"/>
      <c r="F51" s="145"/>
      <c r="G51" s="146"/>
      <c r="H51" s="79"/>
    </row>
    <row r="52" spans="1:8" s="80" customFormat="1" ht="28" customHeight="1" x14ac:dyDescent="0.15">
      <c r="A52" s="79"/>
      <c r="B52" s="108"/>
      <c r="C52" s="109"/>
      <c r="D52" s="147"/>
      <c r="E52" s="148"/>
      <c r="F52" s="148"/>
      <c r="G52" s="149"/>
      <c r="H52" s="79"/>
    </row>
    <row r="53" spans="1:8" s="78" customFormat="1" ht="20" customHeight="1" x14ac:dyDescent="0.2">
      <c r="A53" s="77"/>
      <c r="B53" s="97" t="s">
        <v>1014</v>
      </c>
      <c r="C53" s="98"/>
      <c r="D53" s="98"/>
      <c r="E53" s="98"/>
      <c r="F53" s="98"/>
      <c r="G53" s="99"/>
      <c r="H53" s="77"/>
    </row>
    <row r="54" spans="1:8" s="80" customFormat="1" ht="14" customHeight="1" x14ac:dyDescent="0.15">
      <c r="A54" s="79"/>
      <c r="B54" s="101" t="s">
        <v>0</v>
      </c>
      <c r="C54" s="96"/>
      <c r="D54" s="96" t="s">
        <v>2</v>
      </c>
      <c r="E54" s="96"/>
      <c r="F54" s="96" t="s">
        <v>3</v>
      </c>
      <c r="G54" s="106"/>
      <c r="H54" s="79"/>
    </row>
    <row r="55" spans="1:8" s="80" customFormat="1" ht="28" customHeight="1" x14ac:dyDescent="0.15">
      <c r="A55" s="79"/>
      <c r="B55" s="108"/>
      <c r="C55" s="109"/>
      <c r="D55" s="109"/>
      <c r="E55" s="109"/>
      <c r="F55" s="109"/>
      <c r="G55" s="110"/>
      <c r="H55" s="79"/>
    </row>
    <row r="56" spans="1:8" s="80" customFormat="1" ht="14" customHeight="1" x14ac:dyDescent="0.15">
      <c r="A56" s="79"/>
      <c r="B56" s="113" t="s">
        <v>14</v>
      </c>
      <c r="C56" s="114"/>
      <c r="D56" s="115" t="s">
        <v>15</v>
      </c>
      <c r="E56" s="114"/>
      <c r="F56" s="96" t="s">
        <v>16</v>
      </c>
      <c r="G56" s="106"/>
      <c r="H56" s="79"/>
    </row>
    <row r="57" spans="1:8" s="80" customFormat="1" ht="28" customHeight="1" x14ac:dyDescent="0.15">
      <c r="A57" s="79"/>
      <c r="B57" s="108"/>
      <c r="C57" s="109"/>
      <c r="D57" s="109"/>
      <c r="E57" s="109"/>
      <c r="F57" s="109"/>
      <c r="G57" s="110"/>
      <c r="H57" s="79"/>
    </row>
    <row r="58" spans="1:8" s="80" customFormat="1" ht="14" customHeight="1" x14ac:dyDescent="0.15">
      <c r="A58" s="79"/>
      <c r="B58" s="113" t="s">
        <v>1017</v>
      </c>
      <c r="C58" s="114"/>
      <c r="D58" s="144"/>
      <c r="E58" s="145"/>
      <c r="F58" s="145"/>
      <c r="G58" s="146"/>
      <c r="H58" s="79"/>
    </row>
    <row r="59" spans="1:8" s="80" customFormat="1" ht="28" customHeight="1" x14ac:dyDescent="0.15">
      <c r="A59" s="79"/>
      <c r="B59" s="111"/>
      <c r="C59" s="112"/>
      <c r="D59" s="155"/>
      <c r="E59" s="150"/>
      <c r="F59" s="150"/>
      <c r="G59" s="151"/>
      <c r="H59" s="79"/>
    </row>
    <row r="60" spans="1:8" s="80" customFormat="1" ht="14" customHeight="1" x14ac:dyDescent="0.15">
      <c r="A60" s="79"/>
      <c r="B60" s="79"/>
      <c r="C60" s="79"/>
      <c r="D60" s="79"/>
      <c r="E60" s="79"/>
      <c r="F60" s="79"/>
      <c r="G60" s="79"/>
      <c r="H60" s="79"/>
    </row>
    <row r="61" spans="1:8" ht="14" hidden="1" customHeight="1" x14ac:dyDescent="0.15">
      <c r="H61" s="70"/>
    </row>
    <row r="62" spans="1:8" ht="14" hidden="1" customHeight="1" x14ac:dyDescent="0.15">
      <c r="H62" s="70"/>
    </row>
    <row r="63" spans="1:8" ht="14" hidden="1" customHeight="1" x14ac:dyDescent="0.15">
      <c r="H63" s="70"/>
    </row>
    <row r="64" spans="1:8" ht="14" hidden="1" customHeight="1" x14ac:dyDescent="0.15">
      <c r="H64" s="70"/>
    </row>
    <row r="65" spans="8:8" ht="14" hidden="1" customHeight="1" x14ac:dyDescent="0.15">
      <c r="H65" s="70"/>
    </row>
    <row r="66" spans="8:8" hidden="1" x14ac:dyDescent="0.15">
      <c r="H66" s="70"/>
    </row>
    <row r="67" spans="8:8" hidden="1" x14ac:dyDescent="0.15">
      <c r="H67" s="70"/>
    </row>
    <row r="68" spans="8:8" hidden="1" x14ac:dyDescent="0.15">
      <c r="H68" s="70"/>
    </row>
  </sheetData>
  <sheetProtection algorithmName="SHA-512" hashValue="bo5c3QbQawIvfA5dXQtCB0mdo+K5gsNMJupdDbnwqVxfqCY+S4wJsvZfBflQu3T1mFUqPqn5WQcih6yz96Kodw==" saltValue="yaPuaW/C+70+NDvqNJch5w==" spinCount="100000" sheet="1" objects="1" scenarios="1"/>
  <mergeCells count="111">
    <mergeCell ref="D58:G59"/>
    <mergeCell ref="B58:C58"/>
    <mergeCell ref="B56:C56"/>
    <mergeCell ref="D56:E56"/>
    <mergeCell ref="B46:G46"/>
    <mergeCell ref="B53:G53"/>
    <mergeCell ref="F50:G50"/>
    <mergeCell ref="D50:E50"/>
    <mergeCell ref="D40:E40"/>
    <mergeCell ref="B40:C40"/>
    <mergeCell ref="F40:G40"/>
    <mergeCell ref="B51:C51"/>
    <mergeCell ref="D51:G52"/>
    <mergeCell ref="B57:C57"/>
    <mergeCell ref="B59:C59"/>
    <mergeCell ref="F55:G55"/>
    <mergeCell ref="F54:G54"/>
    <mergeCell ref="F56:G56"/>
    <mergeCell ref="D2:G3"/>
    <mergeCell ref="F7:G7"/>
    <mergeCell ref="B14:G14"/>
    <mergeCell ref="B20:C20"/>
    <mergeCell ref="D20:E20"/>
    <mergeCell ref="D22:E22"/>
    <mergeCell ref="F20:G20"/>
    <mergeCell ref="B22:C22"/>
    <mergeCell ref="D13:E13"/>
    <mergeCell ref="D6:E6"/>
    <mergeCell ref="D7:E7"/>
    <mergeCell ref="B6:C6"/>
    <mergeCell ref="B7:C7"/>
    <mergeCell ref="B13:C13"/>
    <mergeCell ref="F18:G18"/>
    <mergeCell ref="B19:C19"/>
    <mergeCell ref="D19:E19"/>
    <mergeCell ref="F19:G19"/>
    <mergeCell ref="B21:C21"/>
    <mergeCell ref="D21:E21"/>
    <mergeCell ref="F21:G21"/>
    <mergeCell ref="B15:C15"/>
    <mergeCell ref="B16:C16"/>
    <mergeCell ref="B18:C18"/>
    <mergeCell ref="F57:G57"/>
    <mergeCell ref="D57:E57"/>
    <mergeCell ref="B52:C52"/>
    <mergeCell ref="B50:C50"/>
    <mergeCell ref="B54:C54"/>
    <mergeCell ref="D54:E54"/>
    <mergeCell ref="B55:C55"/>
    <mergeCell ref="D55:E55"/>
    <mergeCell ref="B49:C49"/>
    <mergeCell ref="D49:E49"/>
    <mergeCell ref="F49:G49"/>
    <mergeCell ref="F48:G48"/>
    <mergeCell ref="D48:E48"/>
    <mergeCell ref="B48:C48"/>
    <mergeCell ref="B41:C41"/>
    <mergeCell ref="D41:E41"/>
    <mergeCell ref="F41:G41"/>
    <mergeCell ref="B43:C43"/>
    <mergeCell ref="B47:C47"/>
    <mergeCell ref="D47:E47"/>
    <mergeCell ref="F47:G47"/>
    <mergeCell ref="B42:C42"/>
    <mergeCell ref="B44:C44"/>
    <mergeCell ref="D42:E42"/>
    <mergeCell ref="F42:G42"/>
    <mergeCell ref="D43:G44"/>
    <mergeCell ref="B37:C37"/>
    <mergeCell ref="B36:C36"/>
    <mergeCell ref="B34:C34"/>
    <mergeCell ref="F34:G34"/>
    <mergeCell ref="B39:C39"/>
    <mergeCell ref="D39:E39"/>
    <mergeCell ref="F39:G39"/>
    <mergeCell ref="D34:E34"/>
    <mergeCell ref="B38:G38"/>
    <mergeCell ref="D36:G37"/>
    <mergeCell ref="F32:G32"/>
    <mergeCell ref="B33:C33"/>
    <mergeCell ref="D33:E33"/>
    <mergeCell ref="F33:G33"/>
    <mergeCell ref="B35:C35"/>
    <mergeCell ref="D35:E35"/>
    <mergeCell ref="F35:G35"/>
    <mergeCell ref="B23:C23"/>
    <mergeCell ref="D23:E23"/>
    <mergeCell ref="B29:C29"/>
    <mergeCell ref="D29:E29"/>
    <mergeCell ref="B32:C32"/>
    <mergeCell ref="D32:E32"/>
    <mergeCell ref="B28:C28"/>
    <mergeCell ref="D28:E28"/>
    <mergeCell ref="B31:G31"/>
    <mergeCell ref="B25:G25"/>
    <mergeCell ref="D18:E18"/>
    <mergeCell ref="B17:G17"/>
    <mergeCell ref="D10:E10"/>
    <mergeCell ref="B9:C9"/>
    <mergeCell ref="B10:C10"/>
    <mergeCell ref="B12:C12"/>
    <mergeCell ref="D12:E12"/>
    <mergeCell ref="B5:G5"/>
    <mergeCell ref="F6:G6"/>
    <mergeCell ref="F9:G9"/>
    <mergeCell ref="F10:G10"/>
    <mergeCell ref="D9:E9"/>
    <mergeCell ref="B8:G8"/>
    <mergeCell ref="B11:G11"/>
    <mergeCell ref="D15:G15"/>
    <mergeCell ref="D16:G16"/>
  </mergeCells>
  <printOptions horizontalCentered="1" verticalCentered="1"/>
  <pageMargins left="0.23622047244094491" right="0.23622047244094491" top="0.15748031496062992" bottom="0.15748031496062992" header="0.31496062992125984" footer="0.19685039370078741"/>
  <pageSetup scale="65" orientation="portrait" r:id="rId1"/>
  <ignoredErrors>
    <ignoredError sqref="G13 G23 C27 E27 G2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c_UsoCFDI!$B$7:$B$29</xm:f>
          </x14:formula1>
          <xm:sqref>F13</xm:sqref>
        </x14:dataValidation>
        <x14:dataValidation type="list" allowBlank="1" showInputMessage="1" showErrorMessage="1">
          <x14:formula1>
            <xm:f>c_Pais!$B$6:$B$257</xm:f>
          </x14:formula1>
          <xm:sqref>F23</xm:sqref>
        </x14:dataValidation>
        <x14:dataValidation type="list" allowBlank="1" showInputMessage="1" showErrorMessage="1">
          <x14:formula1>
            <xm:f>c_FormaPago!$B$6:$B$26</xm:f>
          </x14:formula1>
          <xm:sqref>B27</xm:sqref>
        </x14:dataValidation>
        <x14:dataValidation type="list" allowBlank="1" showInputMessage="1" showErrorMessage="1">
          <x14:formula1>
            <xm:f>c_MetodoPago!$B$6:$B$9</xm:f>
          </x14:formula1>
          <xm:sqref>D27</xm:sqref>
        </x14:dataValidation>
        <x14:dataValidation type="list" allowBlank="1" showInputMessage="1" showErrorMessage="1">
          <x14:formula1>
            <xm:f>c_Moneda!$B$6:$B$184</xm:f>
          </x14:formula1>
          <xm:sqref>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G126"/>
  <sheetViews>
    <sheetView workbookViewId="0">
      <selection activeCell="B35" sqref="B35"/>
    </sheetView>
  </sheetViews>
  <sheetFormatPr baseColWidth="10" defaultColWidth="11.33203125" defaultRowHeight="14" x14ac:dyDescent="0.15"/>
  <cols>
    <col min="1" max="1" width="26.1640625" style="3" customWidth="1"/>
    <col min="2" max="2" width="61.1640625" style="3" bestFit="1" customWidth="1"/>
    <col min="3" max="4" width="16.6640625" style="3" customWidth="1"/>
    <col min="5" max="5" width="17" style="3" customWidth="1"/>
    <col min="6" max="6" width="17.6640625" style="3" customWidth="1"/>
    <col min="7" max="16384" width="11.33203125" style="3"/>
  </cols>
  <sheetData>
    <row r="1" spans="1:7" ht="15" thickBot="1" x14ac:dyDescent="0.2">
      <c r="A1" s="164" t="s">
        <v>950</v>
      </c>
      <c r="B1" s="164"/>
    </row>
    <row r="2" spans="1:7" ht="15" thickBot="1" x14ac:dyDescent="0.2">
      <c r="A2" s="4" t="s">
        <v>22</v>
      </c>
      <c r="B2" s="4" t="s">
        <v>23</v>
      </c>
    </row>
    <row r="3" spans="1:7" x14ac:dyDescent="0.15">
      <c r="A3" s="9">
        <v>1</v>
      </c>
      <c r="B3" s="10">
        <v>1</v>
      </c>
    </row>
    <row r="4" spans="1:7" ht="15" thickBot="1" x14ac:dyDescent="0.2">
      <c r="A4" s="52"/>
      <c r="B4" s="53"/>
      <c r="C4" s="54"/>
      <c r="D4" s="55"/>
    </row>
    <row r="5" spans="1:7" ht="15.75" customHeight="1" thickBot="1" x14ac:dyDescent="0.2">
      <c r="A5" s="162" t="s">
        <v>951</v>
      </c>
      <c r="B5" s="165" t="s">
        <v>25</v>
      </c>
      <c r="C5" s="167" t="s">
        <v>952</v>
      </c>
      <c r="D5" s="167"/>
      <c r="E5" s="160" t="s">
        <v>20</v>
      </c>
      <c r="F5" s="160" t="s">
        <v>21</v>
      </c>
      <c r="G5" s="162" t="s">
        <v>951</v>
      </c>
    </row>
    <row r="6" spans="1:7" ht="15.75" customHeight="1" thickBot="1" x14ac:dyDescent="0.2">
      <c r="A6" s="163"/>
      <c r="B6" s="166"/>
      <c r="C6" s="57" t="s">
        <v>953</v>
      </c>
      <c r="D6" s="57" t="s">
        <v>954</v>
      </c>
      <c r="E6" s="161"/>
      <c r="F6" s="161"/>
      <c r="G6" s="163"/>
    </row>
    <row r="7" spans="1:7" ht="15.75" customHeight="1" x14ac:dyDescent="0.15">
      <c r="A7" s="62"/>
      <c r="B7" s="63"/>
      <c r="C7" s="62"/>
      <c r="D7" s="62"/>
      <c r="E7" s="64"/>
      <c r="F7" s="64"/>
      <c r="G7" s="62"/>
    </row>
    <row r="8" spans="1:7" ht="15.75" customHeight="1" x14ac:dyDescent="0.15">
      <c r="A8" s="58" t="s">
        <v>955</v>
      </c>
      <c r="B8" s="59" t="s">
        <v>956</v>
      </c>
      <c r="C8" s="60" t="s">
        <v>40</v>
      </c>
      <c r="D8" s="60" t="s">
        <v>40</v>
      </c>
      <c r="E8" s="7">
        <v>42736</v>
      </c>
      <c r="F8" s="8">
        <v>43100</v>
      </c>
      <c r="G8" s="58" t="s">
        <v>955</v>
      </c>
    </row>
    <row r="9" spans="1:7" x14ac:dyDescent="0.15">
      <c r="A9" s="41" t="s">
        <v>957</v>
      </c>
      <c r="B9" s="42" t="s">
        <v>958</v>
      </c>
      <c r="C9" s="61" t="s">
        <v>40</v>
      </c>
      <c r="D9" s="61" t="s">
        <v>40</v>
      </c>
      <c r="E9" s="7">
        <v>42736</v>
      </c>
      <c r="F9" s="8">
        <v>43100</v>
      </c>
      <c r="G9" s="41" t="s">
        <v>957</v>
      </c>
    </row>
    <row r="10" spans="1:7" x14ac:dyDescent="0.15">
      <c r="A10" s="41" t="s">
        <v>959</v>
      </c>
      <c r="B10" s="42" t="s">
        <v>960</v>
      </c>
      <c r="C10" s="61" t="s">
        <v>40</v>
      </c>
      <c r="D10" s="61" t="s">
        <v>40</v>
      </c>
      <c r="E10" s="7">
        <v>42736</v>
      </c>
      <c r="F10" s="8">
        <v>43100</v>
      </c>
      <c r="G10" s="41" t="s">
        <v>959</v>
      </c>
    </row>
    <row r="11" spans="1:7" x14ac:dyDescent="0.15">
      <c r="A11" s="41" t="s">
        <v>961</v>
      </c>
      <c r="B11" s="42" t="s">
        <v>962</v>
      </c>
      <c r="C11" s="61" t="s">
        <v>40</v>
      </c>
      <c r="D11" s="61" t="s">
        <v>40</v>
      </c>
      <c r="E11" s="7">
        <v>42736</v>
      </c>
      <c r="F11" s="8">
        <v>43100</v>
      </c>
      <c r="G11" s="41" t="s">
        <v>961</v>
      </c>
    </row>
    <row r="12" spans="1:7" x14ac:dyDescent="0.15">
      <c r="A12" s="41" t="s">
        <v>963</v>
      </c>
      <c r="B12" s="42" t="s">
        <v>964</v>
      </c>
      <c r="C12" s="61" t="s">
        <v>40</v>
      </c>
      <c r="D12" s="61" t="s">
        <v>40</v>
      </c>
      <c r="E12" s="7">
        <v>42736</v>
      </c>
      <c r="F12" s="8">
        <v>43100</v>
      </c>
      <c r="G12" s="41" t="s">
        <v>963</v>
      </c>
    </row>
    <row r="13" spans="1:7" x14ac:dyDescent="0.15">
      <c r="A13" s="41" t="s">
        <v>965</v>
      </c>
      <c r="B13" s="42" t="s">
        <v>966</v>
      </c>
      <c r="C13" s="61" t="s">
        <v>40</v>
      </c>
      <c r="D13" s="61" t="s">
        <v>40</v>
      </c>
      <c r="E13" s="7">
        <v>42736</v>
      </c>
      <c r="F13" s="8">
        <v>43100</v>
      </c>
      <c r="G13" s="41" t="s">
        <v>965</v>
      </c>
    </row>
    <row r="14" spans="1:7" x14ac:dyDescent="0.15">
      <c r="A14" s="41" t="s">
        <v>967</v>
      </c>
      <c r="B14" s="42" t="s">
        <v>968</v>
      </c>
      <c r="C14" s="61" t="s">
        <v>40</v>
      </c>
      <c r="D14" s="61" t="s">
        <v>40</v>
      </c>
      <c r="E14" s="7">
        <v>42736</v>
      </c>
      <c r="F14" s="8">
        <v>43100</v>
      </c>
      <c r="G14" s="41" t="s">
        <v>967</v>
      </c>
    </row>
    <row r="15" spans="1:7" x14ac:dyDescent="0.15">
      <c r="A15" s="41" t="s">
        <v>969</v>
      </c>
      <c r="B15" s="42" t="s">
        <v>970</v>
      </c>
      <c r="C15" s="61" t="s">
        <v>40</v>
      </c>
      <c r="D15" s="61" t="s">
        <v>40</v>
      </c>
      <c r="E15" s="7">
        <v>42736</v>
      </c>
      <c r="F15" s="8">
        <v>43100</v>
      </c>
      <c r="G15" s="41" t="s">
        <v>969</v>
      </c>
    </row>
    <row r="16" spans="1:7" x14ac:dyDescent="0.15">
      <c r="A16" s="41" t="s">
        <v>971</v>
      </c>
      <c r="B16" s="42" t="s">
        <v>972</v>
      </c>
      <c r="C16" s="61" t="s">
        <v>40</v>
      </c>
      <c r="D16" s="61" t="s">
        <v>40</v>
      </c>
      <c r="E16" s="7">
        <v>42736</v>
      </c>
      <c r="F16" s="8">
        <v>43100</v>
      </c>
      <c r="G16" s="41" t="s">
        <v>971</v>
      </c>
    </row>
    <row r="17" spans="1:7" x14ac:dyDescent="0.15">
      <c r="A17" s="41" t="s">
        <v>973</v>
      </c>
      <c r="B17" s="42" t="s">
        <v>974</v>
      </c>
      <c r="C17" s="61" t="s">
        <v>40</v>
      </c>
      <c r="D17" s="61" t="s">
        <v>40</v>
      </c>
      <c r="E17" s="7">
        <v>42736</v>
      </c>
      <c r="F17" s="8">
        <v>43100</v>
      </c>
      <c r="G17" s="41" t="s">
        <v>973</v>
      </c>
    </row>
    <row r="18" spans="1:7" x14ac:dyDescent="0.15">
      <c r="A18" s="41" t="s">
        <v>975</v>
      </c>
      <c r="B18" s="42" t="s">
        <v>976</v>
      </c>
      <c r="C18" s="61" t="s">
        <v>40</v>
      </c>
      <c r="D18" s="61" t="s">
        <v>40</v>
      </c>
      <c r="E18" s="7">
        <v>42736</v>
      </c>
      <c r="F18" s="8">
        <v>43100</v>
      </c>
      <c r="G18" s="41" t="s">
        <v>975</v>
      </c>
    </row>
    <row r="19" spans="1:7" x14ac:dyDescent="0.15">
      <c r="A19" s="41" t="s">
        <v>977</v>
      </c>
      <c r="B19" s="42" t="s">
        <v>978</v>
      </c>
      <c r="C19" s="61" t="s">
        <v>40</v>
      </c>
      <c r="D19" s="61" t="s">
        <v>37</v>
      </c>
      <c r="E19" s="7">
        <v>42736</v>
      </c>
      <c r="F19" s="8">
        <v>43100</v>
      </c>
      <c r="G19" s="41" t="s">
        <v>977</v>
      </c>
    </row>
    <row r="20" spans="1:7" x14ac:dyDescent="0.15">
      <c r="A20" s="41" t="s">
        <v>979</v>
      </c>
      <c r="B20" s="42" t="s">
        <v>980</v>
      </c>
      <c r="C20" s="61" t="s">
        <v>40</v>
      </c>
      <c r="D20" s="61" t="s">
        <v>37</v>
      </c>
      <c r="E20" s="7">
        <v>42736</v>
      </c>
      <c r="F20" s="8">
        <v>43100</v>
      </c>
      <c r="G20" s="41" t="s">
        <v>979</v>
      </c>
    </row>
    <row r="21" spans="1:7" x14ac:dyDescent="0.15">
      <c r="A21" s="41" t="s">
        <v>981</v>
      </c>
      <c r="B21" s="42" t="s">
        <v>982</v>
      </c>
      <c r="C21" s="61" t="s">
        <v>40</v>
      </c>
      <c r="D21" s="61" t="s">
        <v>37</v>
      </c>
      <c r="E21" s="7">
        <v>42736</v>
      </c>
      <c r="F21" s="8">
        <v>43100</v>
      </c>
      <c r="G21" s="41" t="s">
        <v>981</v>
      </c>
    </row>
    <row r="22" spans="1:7" x14ac:dyDescent="0.15">
      <c r="A22" s="41" t="s">
        <v>983</v>
      </c>
      <c r="B22" s="42" t="s">
        <v>984</v>
      </c>
      <c r="C22" s="61" t="s">
        <v>40</v>
      </c>
      <c r="D22" s="61" t="s">
        <v>37</v>
      </c>
      <c r="E22" s="7">
        <v>42736</v>
      </c>
      <c r="F22" s="8">
        <v>43100</v>
      </c>
      <c r="G22" s="41" t="s">
        <v>983</v>
      </c>
    </row>
    <row r="23" spans="1:7" ht="28" x14ac:dyDescent="0.15">
      <c r="A23" s="41" t="s">
        <v>985</v>
      </c>
      <c r="B23" s="42" t="s">
        <v>986</v>
      </c>
      <c r="C23" s="61" t="s">
        <v>40</v>
      </c>
      <c r="D23" s="61" t="s">
        <v>37</v>
      </c>
      <c r="E23" s="7">
        <v>42736</v>
      </c>
      <c r="F23" s="8">
        <v>43100</v>
      </c>
      <c r="G23" s="41" t="s">
        <v>985</v>
      </c>
    </row>
    <row r="24" spans="1:7" x14ac:dyDescent="0.15">
      <c r="A24" s="41" t="s">
        <v>987</v>
      </c>
      <c r="B24" s="42" t="s">
        <v>988</v>
      </c>
      <c r="C24" s="61" t="s">
        <v>40</v>
      </c>
      <c r="D24" s="61" t="s">
        <v>37</v>
      </c>
      <c r="E24" s="7">
        <v>42736</v>
      </c>
      <c r="F24" s="8">
        <v>43100</v>
      </c>
      <c r="G24" s="41" t="s">
        <v>987</v>
      </c>
    </row>
    <row r="25" spans="1:7" x14ac:dyDescent="0.15">
      <c r="A25" s="41" t="s">
        <v>989</v>
      </c>
      <c r="B25" s="42" t="s">
        <v>990</v>
      </c>
      <c r="C25" s="61" t="s">
        <v>40</v>
      </c>
      <c r="D25" s="61" t="s">
        <v>37</v>
      </c>
      <c r="E25" s="7">
        <v>42736</v>
      </c>
      <c r="F25" s="8">
        <v>43100</v>
      </c>
      <c r="G25" s="41" t="s">
        <v>989</v>
      </c>
    </row>
    <row r="26" spans="1:7" x14ac:dyDescent="0.15">
      <c r="A26" s="41" t="s">
        <v>991</v>
      </c>
      <c r="B26" s="42" t="s">
        <v>992</v>
      </c>
      <c r="C26" s="61" t="s">
        <v>40</v>
      </c>
      <c r="D26" s="61" t="s">
        <v>37</v>
      </c>
      <c r="E26" s="7">
        <v>42736</v>
      </c>
      <c r="F26" s="8">
        <v>43100</v>
      </c>
      <c r="G26" s="41" t="s">
        <v>991</v>
      </c>
    </row>
    <row r="27" spans="1:7" ht="28" x14ac:dyDescent="0.15">
      <c r="A27" s="41" t="s">
        <v>993</v>
      </c>
      <c r="B27" s="42" t="s">
        <v>994</v>
      </c>
      <c r="C27" s="61" t="s">
        <v>40</v>
      </c>
      <c r="D27" s="61" t="s">
        <v>37</v>
      </c>
      <c r="E27" s="7">
        <v>42736</v>
      </c>
      <c r="F27" s="8">
        <v>43100</v>
      </c>
      <c r="G27" s="41" t="s">
        <v>993</v>
      </c>
    </row>
    <row r="28" spans="1:7" x14ac:dyDescent="0.15">
      <c r="A28" s="41" t="s">
        <v>995</v>
      </c>
      <c r="B28" s="42" t="s">
        <v>996</v>
      </c>
      <c r="C28" s="61" t="s">
        <v>40</v>
      </c>
      <c r="D28" s="61" t="s">
        <v>37</v>
      </c>
      <c r="E28" s="7">
        <v>42736</v>
      </c>
      <c r="F28" s="8">
        <v>43100</v>
      </c>
      <c r="G28" s="41" t="s">
        <v>995</v>
      </c>
    </row>
    <row r="29" spans="1:7" x14ac:dyDescent="0.15">
      <c r="A29" s="41" t="s">
        <v>997</v>
      </c>
      <c r="B29" s="42" t="s">
        <v>67</v>
      </c>
      <c r="C29" s="61" t="s">
        <v>40</v>
      </c>
      <c r="D29" s="61" t="s">
        <v>40</v>
      </c>
      <c r="E29" s="7">
        <v>42825</v>
      </c>
      <c r="F29" s="8">
        <v>43100</v>
      </c>
      <c r="G29" s="41" t="s">
        <v>997</v>
      </c>
    </row>
    <row r="30" spans="1:7" ht="15.75" customHeight="1" x14ac:dyDescent="0.15"/>
    <row r="32" spans="1:7" ht="15" customHeight="1" x14ac:dyDescent="0.15"/>
    <row r="49" ht="13.5" customHeight="1" x14ac:dyDescent="0.15"/>
    <row r="51" ht="14.25" customHeight="1" x14ac:dyDescent="0.15"/>
    <row r="65" ht="14.25" customHeight="1" x14ac:dyDescent="0.15"/>
    <row r="68" ht="14.25" customHeight="1" x14ac:dyDescent="0.15"/>
    <row r="75" ht="18" customHeight="1" x14ac:dyDescent="0.15"/>
    <row r="76" ht="15" customHeight="1" x14ac:dyDescent="0.15"/>
    <row r="79" ht="15.75" customHeight="1" x14ac:dyDescent="0.15"/>
    <row r="80" ht="14.25" customHeight="1" x14ac:dyDescent="0.15"/>
    <row r="81" ht="15" customHeight="1" x14ac:dyDescent="0.15"/>
    <row r="84" ht="14.25" customHeight="1" x14ac:dyDescent="0.15"/>
    <row r="85" ht="15" customHeight="1" x14ac:dyDescent="0.15"/>
    <row r="93" ht="14.25" customHeight="1" x14ac:dyDescent="0.15"/>
    <row r="99" ht="16.5" customHeight="1" x14ac:dyDescent="0.15"/>
    <row r="102" ht="14.25" customHeight="1" x14ac:dyDescent="0.15"/>
    <row r="109" ht="15" customHeight="1" x14ac:dyDescent="0.15"/>
    <row r="110" ht="16.5" customHeight="1" x14ac:dyDescent="0.15"/>
    <row r="111" ht="20.25" customHeight="1" x14ac:dyDescent="0.15"/>
    <row r="112" ht="16.5" customHeight="1" x14ac:dyDescent="0.15"/>
    <row r="113" ht="15" customHeight="1" x14ac:dyDescent="0.15"/>
    <row r="115" ht="13.5" customHeight="1" x14ac:dyDescent="0.15"/>
    <row r="120" ht="17.25" customHeight="1" x14ac:dyDescent="0.15"/>
    <row r="121" ht="15.75" customHeight="1" x14ac:dyDescent="0.15"/>
    <row r="125" ht="15" customHeight="1" x14ac:dyDescent="0.15"/>
    <row r="126" ht="15" customHeight="1" x14ac:dyDescent="0.15"/>
  </sheetData>
  <sheetProtection algorithmName="SHA-512" hashValue="xKYCB5baYFFNjn8PpxfWuqRnMUfYCfxq84IpcTOTpH+JRa79MfX6ot//j687GMgfh848AKLPLx0o/mPOWWCVIQ==" saltValue="Ac49gWzoek8z15OQoB1uuw==" spinCount="100000" sheet="1" objects="1" scenarios="1"/>
  <mergeCells count="7">
    <mergeCell ref="F5:F6"/>
    <mergeCell ref="G5:G6"/>
    <mergeCell ref="A1:B1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G259"/>
  <sheetViews>
    <sheetView workbookViewId="0">
      <pane ySplit="5" topLeftCell="A257" activePane="bottomLeft" state="frozen"/>
      <selection activeCell="B53" sqref="B53:G53"/>
      <selection pane="bottomLeft" activeCell="B53" sqref="B53:G53"/>
    </sheetView>
  </sheetViews>
  <sheetFormatPr baseColWidth="10" defaultColWidth="11.33203125" defaultRowHeight="14" x14ac:dyDescent="0.15"/>
  <cols>
    <col min="1" max="1" width="26.1640625" style="44" customWidth="1"/>
    <col min="2" max="2" width="45.6640625" style="44" bestFit="1" customWidth="1"/>
    <col min="3" max="3" width="23.6640625" style="44" bestFit="1" customWidth="1"/>
    <col min="4" max="4" width="38.6640625" style="3" customWidth="1"/>
    <col min="5" max="5" width="27.83203125" style="3" customWidth="1"/>
    <col min="6" max="6" width="17.1640625" style="3" bestFit="1" customWidth="1"/>
    <col min="7" max="16384" width="11.33203125" style="3"/>
  </cols>
  <sheetData>
    <row r="1" spans="1:7" ht="15" thickBot="1" x14ac:dyDescent="0.2">
      <c r="A1" s="168" t="s">
        <v>439</v>
      </c>
      <c r="B1" s="168"/>
      <c r="C1" s="168"/>
      <c r="E1" s="44"/>
      <c r="F1" s="45"/>
    </row>
    <row r="2" spans="1:7" ht="15" thickBot="1" x14ac:dyDescent="0.2">
      <c r="A2" s="4" t="s">
        <v>20</v>
      </c>
      <c r="B2" s="4" t="s">
        <v>21</v>
      </c>
      <c r="C2" s="4" t="s">
        <v>22</v>
      </c>
      <c r="D2" s="4" t="s">
        <v>23</v>
      </c>
      <c r="E2" s="44"/>
      <c r="F2" s="45"/>
    </row>
    <row r="3" spans="1:7" x14ac:dyDescent="0.15">
      <c r="A3" s="7">
        <v>42736</v>
      </c>
      <c r="B3" s="8"/>
      <c r="C3" s="9">
        <v>1</v>
      </c>
      <c r="D3" s="10">
        <v>0</v>
      </c>
      <c r="E3" s="46"/>
      <c r="F3" s="47"/>
    </row>
    <row r="4" spans="1:7" ht="14.25" customHeight="1" thickBot="1" x14ac:dyDescent="0.2"/>
    <row r="5" spans="1:7" ht="28" x14ac:dyDescent="0.15">
      <c r="A5" s="40" t="s">
        <v>440</v>
      </c>
      <c r="B5" s="40" t="s">
        <v>25</v>
      </c>
      <c r="C5" s="40" t="s">
        <v>441</v>
      </c>
      <c r="D5" s="40" t="s">
        <v>442</v>
      </c>
      <c r="E5" s="40" t="s">
        <v>443</v>
      </c>
      <c r="F5" s="40" t="s">
        <v>444</v>
      </c>
      <c r="G5" s="56" t="s">
        <v>440</v>
      </c>
    </row>
    <row r="6" spans="1:7" x14ac:dyDescent="0.15">
      <c r="A6" s="62"/>
      <c r="B6" s="62"/>
      <c r="C6" s="62"/>
      <c r="D6" s="62"/>
      <c r="E6" s="62"/>
      <c r="F6" s="62"/>
      <c r="G6" s="62"/>
    </row>
    <row r="7" spans="1:7" x14ac:dyDescent="0.15">
      <c r="A7" s="48" t="s">
        <v>445</v>
      </c>
      <c r="B7" s="33" t="s">
        <v>446</v>
      </c>
      <c r="C7" s="48"/>
      <c r="D7" s="49"/>
      <c r="E7" s="49"/>
      <c r="F7" s="49"/>
      <c r="G7" s="48" t="s">
        <v>445</v>
      </c>
    </row>
    <row r="8" spans="1:7" x14ac:dyDescent="0.15">
      <c r="A8" s="48" t="s">
        <v>447</v>
      </c>
      <c r="B8" s="33" t="s">
        <v>448</v>
      </c>
      <c r="C8" s="48"/>
      <c r="D8" s="49"/>
      <c r="E8" s="49"/>
      <c r="F8" s="49"/>
      <c r="G8" s="48" t="s">
        <v>447</v>
      </c>
    </row>
    <row r="9" spans="1:7" x14ac:dyDescent="0.15">
      <c r="A9" s="48" t="s">
        <v>449</v>
      </c>
      <c r="B9" s="33" t="s">
        <v>450</v>
      </c>
      <c r="C9" s="48"/>
      <c r="D9" s="49"/>
      <c r="E9" s="49"/>
      <c r="F9" s="49"/>
      <c r="G9" s="48" t="s">
        <v>449</v>
      </c>
    </row>
    <row r="10" spans="1:7" x14ac:dyDescent="0.15">
      <c r="A10" s="48" t="s">
        <v>451</v>
      </c>
      <c r="B10" s="33" t="s">
        <v>452</v>
      </c>
      <c r="C10" s="48"/>
      <c r="D10" s="49"/>
      <c r="E10" s="49"/>
      <c r="F10" s="49" t="s">
        <v>453</v>
      </c>
      <c r="G10" s="48" t="s">
        <v>451</v>
      </c>
    </row>
    <row r="11" spans="1:7" x14ac:dyDescent="0.15">
      <c r="A11" s="48" t="s">
        <v>454</v>
      </c>
      <c r="B11" s="33" t="s">
        <v>455</v>
      </c>
      <c r="C11" s="48"/>
      <c r="D11" s="49"/>
      <c r="E11" s="49"/>
      <c r="F11" s="49"/>
      <c r="G11" s="48" t="s">
        <v>454</v>
      </c>
    </row>
    <row r="12" spans="1:7" x14ac:dyDescent="0.15">
      <c r="A12" s="48" t="s">
        <v>456</v>
      </c>
      <c r="B12" s="33" t="s">
        <v>457</v>
      </c>
      <c r="C12" s="48"/>
      <c r="D12" s="49"/>
      <c r="E12" s="49"/>
      <c r="F12" s="49"/>
      <c r="G12" s="48" t="s">
        <v>456</v>
      </c>
    </row>
    <row r="13" spans="1:7" x14ac:dyDescent="0.15">
      <c r="A13" s="48" t="s">
        <v>458</v>
      </c>
      <c r="B13" s="33" t="s">
        <v>459</v>
      </c>
      <c r="C13" s="48"/>
      <c r="D13" s="49"/>
      <c r="E13" s="49"/>
      <c r="F13" s="49"/>
      <c r="G13" s="48" t="s">
        <v>458</v>
      </c>
    </row>
    <row r="14" spans="1:7" x14ac:dyDescent="0.15">
      <c r="A14" s="48" t="s">
        <v>460</v>
      </c>
      <c r="B14" s="33" t="s">
        <v>461</v>
      </c>
      <c r="C14" s="48"/>
      <c r="D14" s="49"/>
      <c r="E14" s="49"/>
      <c r="F14" s="49"/>
      <c r="G14" s="48" t="s">
        <v>460</v>
      </c>
    </row>
    <row r="15" spans="1:7" x14ac:dyDescent="0.15">
      <c r="A15" s="48" t="s">
        <v>462</v>
      </c>
      <c r="B15" s="33" t="s">
        <v>463</v>
      </c>
      <c r="C15" s="48"/>
      <c r="D15" s="49"/>
      <c r="E15" s="49"/>
      <c r="F15" s="49"/>
      <c r="G15" s="48" t="s">
        <v>462</v>
      </c>
    </row>
    <row r="16" spans="1:7" x14ac:dyDescent="0.15">
      <c r="A16" s="48" t="s">
        <v>464</v>
      </c>
      <c r="B16" s="33" t="s">
        <v>465</v>
      </c>
      <c r="C16" s="48"/>
      <c r="D16" s="49"/>
      <c r="E16" s="49"/>
      <c r="F16" s="49"/>
      <c r="G16" s="48" t="s">
        <v>464</v>
      </c>
    </row>
    <row r="17" spans="1:7" x14ac:dyDescent="0.15">
      <c r="A17" s="48" t="s">
        <v>466</v>
      </c>
      <c r="B17" s="33" t="s">
        <v>467</v>
      </c>
      <c r="C17" s="48"/>
      <c r="D17" s="49"/>
      <c r="E17" s="49"/>
      <c r="F17" s="49"/>
      <c r="G17" s="48" t="s">
        <v>466</v>
      </c>
    </row>
    <row r="18" spans="1:7" x14ac:dyDescent="0.15">
      <c r="A18" s="48" t="s">
        <v>468</v>
      </c>
      <c r="B18" s="33" t="s">
        <v>469</v>
      </c>
      <c r="C18" s="48"/>
      <c r="D18" s="49"/>
      <c r="E18" s="49"/>
      <c r="F18" s="49"/>
      <c r="G18" s="48" t="s">
        <v>468</v>
      </c>
    </row>
    <row r="19" spans="1:7" x14ac:dyDescent="0.15">
      <c r="A19" s="48" t="s">
        <v>470</v>
      </c>
      <c r="B19" s="33" t="s">
        <v>471</v>
      </c>
      <c r="C19" s="48"/>
      <c r="D19" s="49"/>
      <c r="E19" s="49"/>
      <c r="F19" s="49"/>
      <c r="G19" s="48" t="s">
        <v>470</v>
      </c>
    </row>
    <row r="20" spans="1:7" x14ac:dyDescent="0.15">
      <c r="A20" s="48" t="s">
        <v>472</v>
      </c>
      <c r="B20" s="33" t="s">
        <v>473</v>
      </c>
      <c r="C20" s="48"/>
      <c r="D20" s="49"/>
      <c r="E20" s="49"/>
      <c r="F20" s="49"/>
      <c r="G20" s="48" t="s">
        <v>472</v>
      </c>
    </row>
    <row r="21" spans="1:7" x14ac:dyDescent="0.15">
      <c r="A21" s="48" t="s">
        <v>474</v>
      </c>
      <c r="B21" s="33" t="s">
        <v>475</v>
      </c>
      <c r="C21" s="48"/>
      <c r="D21" s="49"/>
      <c r="E21" s="49"/>
      <c r="F21" s="49"/>
      <c r="G21" s="48" t="s">
        <v>474</v>
      </c>
    </row>
    <row r="22" spans="1:7" x14ac:dyDescent="0.15">
      <c r="A22" s="48" t="s">
        <v>476</v>
      </c>
      <c r="B22" s="33" t="s">
        <v>477</v>
      </c>
      <c r="C22" s="48"/>
      <c r="D22" s="49"/>
      <c r="E22" s="49"/>
      <c r="F22" s="49" t="s">
        <v>453</v>
      </c>
      <c r="G22" s="48" t="s">
        <v>476</v>
      </c>
    </row>
    <row r="23" spans="1:7" x14ac:dyDescent="0.15">
      <c r="A23" s="48" t="s">
        <v>478</v>
      </c>
      <c r="B23" s="33" t="s">
        <v>479</v>
      </c>
      <c r="C23" s="48"/>
      <c r="D23" s="49"/>
      <c r="E23" s="49"/>
      <c r="F23" s="49"/>
      <c r="G23" s="48" t="s">
        <v>478</v>
      </c>
    </row>
    <row r="24" spans="1:7" x14ac:dyDescent="0.15">
      <c r="A24" s="48" t="s">
        <v>480</v>
      </c>
      <c r="B24" s="33" t="s">
        <v>481</v>
      </c>
      <c r="C24" s="48"/>
      <c r="D24" s="49"/>
      <c r="E24" s="49"/>
      <c r="F24" s="49"/>
      <c r="G24" s="48" t="s">
        <v>480</v>
      </c>
    </row>
    <row r="25" spans="1:7" x14ac:dyDescent="0.15">
      <c r="A25" s="48" t="s">
        <v>482</v>
      </c>
      <c r="B25" s="33" t="s">
        <v>483</v>
      </c>
      <c r="C25" s="48"/>
      <c r="D25" s="49"/>
      <c r="E25" s="49"/>
      <c r="F25" s="49"/>
      <c r="G25" s="48" t="s">
        <v>482</v>
      </c>
    </row>
    <row r="26" spans="1:7" x14ac:dyDescent="0.15">
      <c r="A26" s="48" t="s">
        <v>484</v>
      </c>
      <c r="B26" s="33" t="s">
        <v>485</v>
      </c>
      <c r="C26" s="48"/>
      <c r="D26" s="49"/>
      <c r="E26" s="49"/>
      <c r="F26" s="49"/>
      <c r="G26" s="48" t="s">
        <v>484</v>
      </c>
    </row>
    <row r="27" spans="1:7" x14ac:dyDescent="0.15">
      <c r="A27" s="48" t="s">
        <v>486</v>
      </c>
      <c r="B27" s="33" t="s">
        <v>487</v>
      </c>
      <c r="C27" s="48"/>
      <c r="D27" s="49"/>
      <c r="E27" s="49"/>
      <c r="F27" s="49"/>
      <c r="G27" s="48" t="s">
        <v>486</v>
      </c>
    </row>
    <row r="28" spans="1:7" x14ac:dyDescent="0.15">
      <c r="A28" s="48" t="s">
        <v>488</v>
      </c>
      <c r="B28" s="33" t="s">
        <v>489</v>
      </c>
      <c r="C28" s="48"/>
      <c r="D28" s="49"/>
      <c r="E28" s="49"/>
      <c r="F28" s="49" t="s">
        <v>453</v>
      </c>
      <c r="G28" s="48" t="s">
        <v>488</v>
      </c>
    </row>
    <row r="29" spans="1:7" x14ac:dyDescent="0.15">
      <c r="A29" s="48" t="s">
        <v>490</v>
      </c>
      <c r="B29" s="33" t="s">
        <v>491</v>
      </c>
      <c r="C29" s="48"/>
      <c r="D29" s="49"/>
      <c r="E29" s="49"/>
      <c r="F29" s="49"/>
      <c r="G29" s="48" t="s">
        <v>490</v>
      </c>
    </row>
    <row r="30" spans="1:7" x14ac:dyDescent="0.15">
      <c r="A30" s="48" t="s">
        <v>492</v>
      </c>
      <c r="B30" s="33" t="s">
        <v>493</v>
      </c>
      <c r="C30" s="48"/>
      <c r="D30" s="49"/>
      <c r="E30" s="49"/>
      <c r="F30" s="49"/>
      <c r="G30" s="48" t="s">
        <v>492</v>
      </c>
    </row>
    <row r="31" spans="1:7" x14ac:dyDescent="0.15">
      <c r="A31" s="48" t="s">
        <v>494</v>
      </c>
      <c r="B31" s="33" t="s">
        <v>495</v>
      </c>
      <c r="C31" s="48"/>
      <c r="D31" s="49"/>
      <c r="E31" s="49"/>
      <c r="F31" s="49"/>
      <c r="G31" s="48" t="s">
        <v>494</v>
      </c>
    </row>
    <row r="32" spans="1:7" x14ac:dyDescent="0.15">
      <c r="A32" s="48" t="s">
        <v>496</v>
      </c>
      <c r="B32" s="33" t="s">
        <v>497</v>
      </c>
      <c r="C32" s="48"/>
      <c r="D32" s="49"/>
      <c r="E32" s="49"/>
      <c r="F32" s="49"/>
      <c r="G32" s="48" t="s">
        <v>496</v>
      </c>
    </row>
    <row r="33" spans="1:7" x14ac:dyDescent="0.15">
      <c r="A33" s="48" t="s">
        <v>498</v>
      </c>
      <c r="B33" s="33" t="s">
        <v>499</v>
      </c>
      <c r="C33" s="48"/>
      <c r="D33" s="49"/>
      <c r="E33" s="49"/>
      <c r="F33" s="49"/>
      <c r="G33" s="48" t="s">
        <v>498</v>
      </c>
    </row>
    <row r="34" spans="1:7" x14ac:dyDescent="0.15">
      <c r="A34" s="48" t="s">
        <v>500</v>
      </c>
      <c r="B34" s="33" t="s">
        <v>501</v>
      </c>
      <c r="C34" s="48"/>
      <c r="D34" s="49"/>
      <c r="E34" s="49"/>
      <c r="F34" s="49"/>
      <c r="G34" s="48" t="s">
        <v>500</v>
      </c>
    </row>
    <row r="35" spans="1:7" x14ac:dyDescent="0.15">
      <c r="A35" s="48" t="s">
        <v>502</v>
      </c>
      <c r="B35" s="33" t="s">
        <v>503</v>
      </c>
      <c r="C35" s="48"/>
      <c r="D35" s="49"/>
      <c r="E35" s="49"/>
      <c r="F35" s="49"/>
      <c r="G35" s="48" t="s">
        <v>502</v>
      </c>
    </row>
    <row r="36" spans="1:7" x14ac:dyDescent="0.15">
      <c r="A36" s="48" t="s">
        <v>504</v>
      </c>
      <c r="B36" s="33" t="s">
        <v>505</v>
      </c>
      <c r="C36" s="48"/>
      <c r="D36" s="49"/>
      <c r="E36" s="49"/>
      <c r="F36" s="49"/>
      <c r="G36" s="48" t="s">
        <v>504</v>
      </c>
    </row>
    <row r="37" spans="1:7" x14ac:dyDescent="0.15">
      <c r="A37" s="48" t="s">
        <v>506</v>
      </c>
      <c r="B37" s="33" t="s">
        <v>507</v>
      </c>
      <c r="C37" s="48"/>
      <c r="D37" s="49"/>
      <c r="E37" s="49"/>
      <c r="F37" s="49"/>
      <c r="G37" s="48" t="s">
        <v>506</v>
      </c>
    </row>
    <row r="38" spans="1:7" x14ac:dyDescent="0.15">
      <c r="A38" s="48" t="s">
        <v>508</v>
      </c>
      <c r="B38" s="33" t="s">
        <v>509</v>
      </c>
      <c r="C38" s="48"/>
      <c r="D38" s="49"/>
      <c r="E38" s="49"/>
      <c r="F38" s="49"/>
      <c r="G38" s="48" t="s">
        <v>508</v>
      </c>
    </row>
    <row r="39" spans="1:7" x14ac:dyDescent="0.15">
      <c r="A39" s="48" t="s">
        <v>510</v>
      </c>
      <c r="B39" s="33" t="s">
        <v>511</v>
      </c>
      <c r="C39" s="48"/>
      <c r="D39" s="49"/>
      <c r="E39" s="49"/>
      <c r="F39" s="49" t="s">
        <v>453</v>
      </c>
      <c r="G39" s="48" t="s">
        <v>510</v>
      </c>
    </row>
    <row r="40" spans="1:7" x14ac:dyDescent="0.15">
      <c r="A40" s="48" t="s">
        <v>512</v>
      </c>
      <c r="B40" s="33" t="s">
        <v>513</v>
      </c>
      <c r="C40" s="48"/>
      <c r="D40" s="49"/>
      <c r="E40" s="49"/>
      <c r="F40" s="49"/>
      <c r="G40" s="48" t="s">
        <v>512</v>
      </c>
    </row>
    <row r="41" spans="1:7" x14ac:dyDescent="0.15">
      <c r="A41" s="48" t="s">
        <v>514</v>
      </c>
      <c r="B41" s="33" t="s">
        <v>515</v>
      </c>
      <c r="C41" s="48"/>
      <c r="D41" s="49"/>
      <c r="E41" s="49"/>
      <c r="F41" s="49"/>
      <c r="G41" s="48" t="s">
        <v>514</v>
      </c>
    </row>
    <row r="42" spans="1:7" x14ac:dyDescent="0.15">
      <c r="A42" s="48" t="s">
        <v>127</v>
      </c>
      <c r="B42" s="33" t="s">
        <v>516</v>
      </c>
      <c r="C42" s="48"/>
      <c r="D42" s="49"/>
      <c r="E42" s="49"/>
      <c r="F42" s="49"/>
      <c r="G42" s="48" t="s">
        <v>127</v>
      </c>
    </row>
    <row r="43" spans="1:7" x14ac:dyDescent="0.15">
      <c r="A43" s="48" t="s">
        <v>517</v>
      </c>
      <c r="B43" s="33" t="s">
        <v>518</v>
      </c>
      <c r="C43" s="48"/>
      <c r="D43" s="49"/>
      <c r="E43" s="49"/>
      <c r="F43" s="49"/>
      <c r="G43" s="48" t="s">
        <v>517</v>
      </c>
    </row>
    <row r="44" spans="1:7" x14ac:dyDescent="0.15">
      <c r="A44" s="48" t="s">
        <v>519</v>
      </c>
      <c r="B44" s="33" t="s">
        <v>520</v>
      </c>
      <c r="C44" s="48"/>
      <c r="D44" s="49"/>
      <c r="E44" s="49"/>
      <c r="F44" s="49"/>
      <c r="G44" s="48" t="s">
        <v>519</v>
      </c>
    </row>
    <row r="45" spans="1:7" x14ac:dyDescent="0.15">
      <c r="A45" s="48" t="s">
        <v>521</v>
      </c>
      <c r="B45" s="33" t="s">
        <v>522</v>
      </c>
      <c r="C45" s="48"/>
      <c r="D45" s="49"/>
      <c r="E45" s="49"/>
      <c r="F45" s="49"/>
      <c r="G45" s="48" t="s">
        <v>521</v>
      </c>
    </row>
    <row r="46" spans="1:7" ht="28" x14ac:dyDescent="0.15">
      <c r="A46" s="48" t="s">
        <v>523</v>
      </c>
      <c r="B46" s="33" t="s">
        <v>524</v>
      </c>
      <c r="C46" s="48" t="s">
        <v>525</v>
      </c>
      <c r="D46" s="49" t="s">
        <v>526</v>
      </c>
      <c r="E46" s="49"/>
      <c r="F46" s="49" t="s">
        <v>527</v>
      </c>
      <c r="G46" s="48" t="s">
        <v>523</v>
      </c>
    </row>
    <row r="47" spans="1:7" x14ac:dyDescent="0.15">
      <c r="A47" s="48" t="s">
        <v>528</v>
      </c>
      <c r="B47" s="33" t="s">
        <v>529</v>
      </c>
      <c r="C47" s="48"/>
      <c r="D47" s="49"/>
      <c r="E47" s="49"/>
      <c r="F47" s="49"/>
      <c r="G47" s="48" t="s">
        <v>528</v>
      </c>
    </row>
    <row r="48" spans="1:7" x14ac:dyDescent="0.15">
      <c r="A48" s="48" t="s">
        <v>530</v>
      </c>
      <c r="B48" s="33" t="s">
        <v>531</v>
      </c>
      <c r="C48" s="48"/>
      <c r="D48" s="49"/>
      <c r="E48" s="49"/>
      <c r="F48" s="49"/>
      <c r="G48" s="48" t="s">
        <v>530</v>
      </c>
    </row>
    <row r="49" spans="1:7" x14ac:dyDescent="0.15">
      <c r="A49" s="48" t="s">
        <v>532</v>
      </c>
      <c r="B49" s="33" t="s">
        <v>533</v>
      </c>
      <c r="C49" s="48"/>
      <c r="D49" s="49"/>
      <c r="E49" s="49"/>
      <c r="F49" s="49"/>
      <c r="G49" s="48" t="s">
        <v>532</v>
      </c>
    </row>
    <row r="50" spans="1:7" x14ac:dyDescent="0.15">
      <c r="A50" s="48" t="s">
        <v>534</v>
      </c>
      <c r="B50" s="33" t="s">
        <v>535</v>
      </c>
      <c r="C50" s="48"/>
      <c r="D50" s="49"/>
      <c r="E50" s="49"/>
      <c r="F50" s="49"/>
      <c r="G50" s="48" t="s">
        <v>534</v>
      </c>
    </row>
    <row r="51" spans="1:7" x14ac:dyDescent="0.15">
      <c r="A51" s="48" t="s">
        <v>536</v>
      </c>
      <c r="B51" s="33" t="s">
        <v>537</v>
      </c>
      <c r="C51" s="48"/>
      <c r="D51" s="49"/>
      <c r="E51" s="49"/>
      <c r="F51" s="49"/>
      <c r="G51" s="48" t="s">
        <v>536</v>
      </c>
    </row>
    <row r="52" spans="1:7" x14ac:dyDescent="0.15">
      <c r="A52" s="48" t="s">
        <v>538</v>
      </c>
      <c r="B52" s="33" t="s">
        <v>539</v>
      </c>
      <c r="C52" s="48"/>
      <c r="D52" s="49"/>
      <c r="E52" s="49"/>
      <c r="F52" s="49" t="s">
        <v>453</v>
      </c>
      <c r="G52" s="48" t="s">
        <v>538</v>
      </c>
    </row>
    <row r="53" spans="1:7" x14ac:dyDescent="0.15">
      <c r="A53" s="48" t="s">
        <v>540</v>
      </c>
      <c r="B53" s="33" t="s">
        <v>541</v>
      </c>
      <c r="C53" s="48"/>
      <c r="D53" s="49"/>
      <c r="E53" s="49"/>
      <c r="F53" s="49"/>
      <c r="G53" s="48" t="s">
        <v>540</v>
      </c>
    </row>
    <row r="54" spans="1:7" x14ac:dyDescent="0.15">
      <c r="A54" s="48" t="s">
        <v>542</v>
      </c>
      <c r="B54" s="33" t="s">
        <v>543</v>
      </c>
      <c r="C54" s="48"/>
      <c r="D54" s="49"/>
      <c r="E54" s="49"/>
      <c r="F54" s="49"/>
      <c r="G54" s="48" t="s">
        <v>542</v>
      </c>
    </row>
    <row r="55" spans="1:7" ht="15" customHeight="1" x14ac:dyDescent="0.15">
      <c r="A55" s="48" t="s">
        <v>544</v>
      </c>
      <c r="B55" s="33" t="s">
        <v>545</v>
      </c>
      <c r="C55" s="48"/>
      <c r="D55" s="49"/>
      <c r="E55" s="49"/>
      <c r="F55" s="49"/>
      <c r="G55" s="48" t="s">
        <v>544</v>
      </c>
    </row>
    <row r="56" spans="1:7" x14ac:dyDescent="0.15">
      <c r="A56" s="48" t="s">
        <v>546</v>
      </c>
      <c r="B56" s="33" t="s">
        <v>547</v>
      </c>
      <c r="C56" s="48"/>
      <c r="D56" s="49"/>
      <c r="E56" s="49"/>
      <c r="F56" s="49"/>
      <c r="G56" s="48" t="s">
        <v>546</v>
      </c>
    </row>
    <row r="57" spans="1:7" x14ac:dyDescent="0.15">
      <c r="A57" s="48" t="s">
        <v>548</v>
      </c>
      <c r="B57" s="33" t="s">
        <v>549</v>
      </c>
      <c r="C57" s="48"/>
      <c r="D57" s="49"/>
      <c r="E57" s="49"/>
      <c r="F57" s="49"/>
      <c r="G57" s="48" t="s">
        <v>548</v>
      </c>
    </row>
    <row r="58" spans="1:7" x14ac:dyDescent="0.15">
      <c r="A58" s="48" t="s">
        <v>550</v>
      </c>
      <c r="B58" s="33" t="s">
        <v>551</v>
      </c>
      <c r="C58" s="48"/>
      <c r="D58" s="49"/>
      <c r="E58" s="49"/>
      <c r="F58" s="49"/>
      <c r="G58" s="48" t="s">
        <v>550</v>
      </c>
    </row>
    <row r="59" spans="1:7" x14ac:dyDescent="0.15">
      <c r="A59" s="48" t="s">
        <v>552</v>
      </c>
      <c r="B59" s="33" t="s">
        <v>553</v>
      </c>
      <c r="C59" s="48"/>
      <c r="D59" s="49"/>
      <c r="E59" s="49"/>
      <c r="F59" s="49" t="s">
        <v>453</v>
      </c>
      <c r="G59" s="48" t="s">
        <v>552</v>
      </c>
    </row>
    <row r="60" spans="1:7" x14ac:dyDescent="0.15">
      <c r="A60" s="48" t="s">
        <v>554</v>
      </c>
      <c r="B60" s="33" t="s">
        <v>555</v>
      </c>
      <c r="C60" s="48"/>
      <c r="D60" s="49"/>
      <c r="E60" s="49"/>
      <c r="F60" s="49"/>
      <c r="G60" s="48" t="s">
        <v>554</v>
      </c>
    </row>
    <row r="61" spans="1:7" x14ac:dyDescent="0.15">
      <c r="A61" s="48" t="s">
        <v>556</v>
      </c>
      <c r="B61" s="33" t="s">
        <v>557</v>
      </c>
      <c r="C61" s="48"/>
      <c r="D61" s="49"/>
      <c r="E61" s="49"/>
      <c r="F61" s="49"/>
      <c r="G61" s="48" t="s">
        <v>556</v>
      </c>
    </row>
    <row r="62" spans="1:7" x14ac:dyDescent="0.15">
      <c r="A62" s="48" t="s">
        <v>558</v>
      </c>
      <c r="B62" s="33" t="s">
        <v>559</v>
      </c>
      <c r="C62" s="48"/>
      <c r="D62" s="49"/>
      <c r="E62" s="49"/>
      <c r="F62" s="49" t="s">
        <v>453</v>
      </c>
      <c r="G62" s="48" t="s">
        <v>558</v>
      </c>
    </row>
    <row r="63" spans="1:7" x14ac:dyDescent="0.15">
      <c r="A63" s="48" t="s">
        <v>560</v>
      </c>
      <c r="B63" s="33" t="s">
        <v>561</v>
      </c>
      <c r="C63" s="48"/>
      <c r="D63" s="49"/>
      <c r="E63" s="49"/>
      <c r="F63" s="49"/>
      <c r="G63" s="48" t="s">
        <v>560</v>
      </c>
    </row>
    <row r="64" spans="1:7" x14ac:dyDescent="0.15">
      <c r="A64" s="48" t="s">
        <v>562</v>
      </c>
      <c r="B64" s="33" t="s">
        <v>563</v>
      </c>
      <c r="C64" s="48"/>
      <c r="D64" s="49"/>
      <c r="E64" s="49"/>
      <c r="F64" s="49"/>
      <c r="G64" s="48" t="s">
        <v>562</v>
      </c>
    </row>
    <row r="65" spans="1:7" x14ac:dyDescent="0.15">
      <c r="A65" s="48" t="s">
        <v>564</v>
      </c>
      <c r="B65" s="33" t="s">
        <v>565</v>
      </c>
      <c r="C65" s="48"/>
      <c r="D65" s="49"/>
      <c r="E65" s="49"/>
      <c r="F65" s="49"/>
      <c r="G65" s="48" t="s">
        <v>564</v>
      </c>
    </row>
    <row r="66" spans="1:7" x14ac:dyDescent="0.15">
      <c r="A66" s="48" t="s">
        <v>566</v>
      </c>
      <c r="B66" s="33" t="s">
        <v>567</v>
      </c>
      <c r="C66" s="48"/>
      <c r="D66" s="49"/>
      <c r="E66" s="49"/>
      <c r="F66" s="49"/>
      <c r="G66" s="48" t="s">
        <v>566</v>
      </c>
    </row>
    <row r="67" spans="1:7" x14ac:dyDescent="0.15">
      <c r="A67" s="48" t="s">
        <v>568</v>
      </c>
      <c r="B67" s="33" t="s">
        <v>569</v>
      </c>
      <c r="C67" s="48"/>
      <c r="D67" s="49"/>
      <c r="E67" s="49"/>
      <c r="F67" s="49"/>
      <c r="G67" s="48" t="s">
        <v>568</v>
      </c>
    </row>
    <row r="68" spans="1:7" x14ac:dyDescent="0.15">
      <c r="A68" s="48" t="s">
        <v>570</v>
      </c>
      <c r="B68" s="33" t="s">
        <v>571</v>
      </c>
      <c r="C68" s="48"/>
      <c r="D68" s="49"/>
      <c r="E68" s="49"/>
      <c r="F68" s="49"/>
      <c r="G68" s="48" t="s">
        <v>570</v>
      </c>
    </row>
    <row r="69" spans="1:7" x14ac:dyDescent="0.15">
      <c r="A69" s="48" t="s">
        <v>572</v>
      </c>
      <c r="B69" s="33" t="s">
        <v>573</v>
      </c>
      <c r="C69" s="48"/>
      <c r="D69" s="49"/>
      <c r="E69" s="49"/>
      <c r="F69" s="49" t="s">
        <v>453</v>
      </c>
      <c r="G69" s="48" t="s">
        <v>572</v>
      </c>
    </row>
    <row r="70" spans="1:7" x14ac:dyDescent="0.15">
      <c r="A70" s="48" t="s">
        <v>574</v>
      </c>
      <c r="B70" s="33" t="s">
        <v>575</v>
      </c>
      <c r="C70" s="48"/>
      <c r="D70" s="49"/>
      <c r="E70" s="49"/>
      <c r="F70" s="49" t="s">
        <v>453</v>
      </c>
      <c r="G70" s="48" t="s">
        <v>574</v>
      </c>
    </row>
    <row r="71" spans="1:7" x14ac:dyDescent="0.15">
      <c r="A71" s="48" t="s">
        <v>576</v>
      </c>
      <c r="B71" s="33" t="s">
        <v>577</v>
      </c>
      <c r="C71" s="48"/>
      <c r="D71" s="49"/>
      <c r="E71" s="49"/>
      <c r="F71" s="49" t="s">
        <v>453</v>
      </c>
      <c r="G71" s="48" t="s">
        <v>576</v>
      </c>
    </row>
    <row r="72" spans="1:7" x14ac:dyDescent="0.15">
      <c r="A72" s="48" t="s">
        <v>578</v>
      </c>
      <c r="B72" s="33" t="s">
        <v>579</v>
      </c>
      <c r="C72" s="48" t="s">
        <v>580</v>
      </c>
      <c r="D72" s="49" t="s">
        <v>526</v>
      </c>
      <c r="E72" s="49"/>
      <c r="F72" s="49" t="s">
        <v>527</v>
      </c>
      <c r="G72" s="48" t="s">
        <v>578</v>
      </c>
    </row>
    <row r="73" spans="1:7" x14ac:dyDescent="0.15">
      <c r="A73" s="48" t="s">
        <v>581</v>
      </c>
      <c r="B73" s="33" t="s">
        <v>582</v>
      </c>
      <c r="C73" s="48"/>
      <c r="D73" s="49"/>
      <c r="E73" s="49"/>
      <c r="F73" s="49" t="s">
        <v>453</v>
      </c>
      <c r="G73" s="48" t="s">
        <v>581</v>
      </c>
    </row>
    <row r="74" spans="1:7" x14ac:dyDescent="0.15">
      <c r="A74" s="48" t="s">
        <v>583</v>
      </c>
      <c r="B74" s="33" t="s">
        <v>584</v>
      </c>
      <c r="C74" s="48"/>
      <c r="D74" s="49"/>
      <c r="E74" s="49"/>
      <c r="F74" s="49"/>
      <c r="G74" s="48" t="s">
        <v>583</v>
      </c>
    </row>
    <row r="75" spans="1:7" x14ac:dyDescent="0.15">
      <c r="A75" s="48" t="s">
        <v>585</v>
      </c>
      <c r="B75" s="33" t="s">
        <v>586</v>
      </c>
      <c r="C75" s="48"/>
      <c r="D75" s="49"/>
      <c r="E75" s="49"/>
      <c r="F75" s="49"/>
      <c r="G75" s="48" t="s">
        <v>585</v>
      </c>
    </row>
    <row r="76" spans="1:7" x14ac:dyDescent="0.15">
      <c r="A76" s="48" t="s">
        <v>587</v>
      </c>
      <c r="B76" s="33" t="s">
        <v>588</v>
      </c>
      <c r="C76" s="48"/>
      <c r="D76" s="49"/>
      <c r="E76" s="49"/>
      <c r="F76" s="49" t="s">
        <v>453</v>
      </c>
      <c r="G76" s="48" t="s">
        <v>587</v>
      </c>
    </row>
    <row r="77" spans="1:7" x14ac:dyDescent="0.15">
      <c r="A77" s="48" t="s">
        <v>589</v>
      </c>
      <c r="B77" s="33" t="s">
        <v>590</v>
      </c>
      <c r="C77" s="48"/>
      <c r="D77" s="49"/>
      <c r="E77" s="49"/>
      <c r="F77" s="49"/>
      <c r="G77" s="48" t="s">
        <v>589</v>
      </c>
    </row>
    <row r="78" spans="1:7" x14ac:dyDescent="0.15">
      <c r="A78" s="48" t="s">
        <v>591</v>
      </c>
      <c r="B78" s="33" t="s">
        <v>592</v>
      </c>
      <c r="C78" s="48"/>
      <c r="D78" s="49"/>
      <c r="E78" s="49"/>
      <c r="F78" s="49" t="s">
        <v>453</v>
      </c>
      <c r="G78" s="48" t="s">
        <v>591</v>
      </c>
    </row>
    <row r="79" spans="1:7" x14ac:dyDescent="0.15">
      <c r="A79" s="48" t="s">
        <v>593</v>
      </c>
      <c r="B79" s="33" t="s">
        <v>594</v>
      </c>
      <c r="C79" s="48"/>
      <c r="D79" s="49"/>
      <c r="E79" s="49"/>
      <c r="F79" s="49"/>
      <c r="G79" s="48" t="s">
        <v>593</v>
      </c>
    </row>
    <row r="80" spans="1:7" x14ac:dyDescent="0.15">
      <c r="A80" s="48" t="s">
        <v>595</v>
      </c>
      <c r="B80" s="33" t="s">
        <v>596</v>
      </c>
      <c r="C80" s="48"/>
      <c r="D80" s="49"/>
      <c r="E80" s="49"/>
      <c r="F80" s="49"/>
      <c r="G80" s="48" t="s">
        <v>595</v>
      </c>
    </row>
    <row r="81" spans="1:7" x14ac:dyDescent="0.15">
      <c r="A81" s="48" t="s">
        <v>597</v>
      </c>
      <c r="B81" s="33" t="s">
        <v>598</v>
      </c>
      <c r="C81" s="48"/>
      <c r="D81" s="49"/>
      <c r="E81" s="49"/>
      <c r="F81" s="49"/>
      <c r="G81" s="48" t="s">
        <v>597</v>
      </c>
    </row>
    <row r="82" spans="1:7" x14ac:dyDescent="0.15">
      <c r="A82" s="48" t="s">
        <v>599</v>
      </c>
      <c r="B82" s="33" t="s">
        <v>600</v>
      </c>
      <c r="C82" s="48"/>
      <c r="D82" s="49"/>
      <c r="E82" s="49"/>
      <c r="F82" s="49"/>
      <c r="G82" s="48" t="s">
        <v>599</v>
      </c>
    </row>
    <row r="83" spans="1:7" x14ac:dyDescent="0.15">
      <c r="A83" s="48" t="s">
        <v>601</v>
      </c>
      <c r="B83" s="33" t="s">
        <v>602</v>
      </c>
      <c r="C83" s="48"/>
      <c r="D83" s="49"/>
      <c r="E83" s="49"/>
      <c r="F83" s="49"/>
      <c r="G83" s="48" t="s">
        <v>601</v>
      </c>
    </row>
    <row r="84" spans="1:7" x14ac:dyDescent="0.15">
      <c r="A84" s="48" t="s">
        <v>603</v>
      </c>
      <c r="B84" s="33" t="s">
        <v>604</v>
      </c>
      <c r="C84" s="48"/>
      <c r="D84" s="49"/>
      <c r="E84" s="49"/>
      <c r="F84" s="49"/>
      <c r="G84" s="48" t="s">
        <v>603</v>
      </c>
    </row>
    <row r="85" spans="1:7" x14ac:dyDescent="0.15">
      <c r="A85" s="48" t="s">
        <v>605</v>
      </c>
      <c r="B85" s="33" t="s">
        <v>606</v>
      </c>
      <c r="C85" s="48"/>
      <c r="D85" s="49"/>
      <c r="E85" s="49"/>
      <c r="F85" s="49" t="s">
        <v>453</v>
      </c>
      <c r="G85" s="48" t="s">
        <v>605</v>
      </c>
    </row>
    <row r="86" spans="1:7" x14ac:dyDescent="0.15">
      <c r="A86" s="48" t="s">
        <v>607</v>
      </c>
      <c r="B86" s="33" t="s">
        <v>608</v>
      </c>
      <c r="C86" s="48"/>
      <c r="D86" s="49"/>
      <c r="E86" s="49"/>
      <c r="F86" s="49"/>
      <c r="G86" s="48" t="s">
        <v>607</v>
      </c>
    </row>
    <row r="87" spans="1:7" x14ac:dyDescent="0.15">
      <c r="A87" s="48" t="s">
        <v>609</v>
      </c>
      <c r="B87" s="33" t="s">
        <v>610</v>
      </c>
      <c r="C87" s="48"/>
      <c r="D87" s="49"/>
      <c r="E87" s="49"/>
      <c r="F87" s="49"/>
      <c r="G87" s="48" t="s">
        <v>609</v>
      </c>
    </row>
    <row r="88" spans="1:7" x14ac:dyDescent="0.15">
      <c r="A88" s="48" t="s">
        <v>611</v>
      </c>
      <c r="B88" s="33" t="s">
        <v>612</v>
      </c>
      <c r="C88" s="48"/>
      <c r="D88" s="49"/>
      <c r="E88" s="49"/>
      <c r="F88" s="49"/>
      <c r="G88" s="48" t="s">
        <v>611</v>
      </c>
    </row>
    <row r="89" spans="1:7" x14ac:dyDescent="0.15">
      <c r="A89" s="48" t="s">
        <v>613</v>
      </c>
      <c r="B89" s="33" t="s">
        <v>614</v>
      </c>
      <c r="C89" s="48"/>
      <c r="D89" s="49"/>
      <c r="E89" s="49"/>
      <c r="F89" s="49"/>
      <c r="G89" s="48" t="s">
        <v>613</v>
      </c>
    </row>
    <row r="90" spans="1:7" x14ac:dyDescent="0.15">
      <c r="A90" s="48" t="s">
        <v>615</v>
      </c>
      <c r="B90" s="33" t="s">
        <v>616</v>
      </c>
      <c r="C90" s="48"/>
      <c r="D90" s="49"/>
      <c r="E90" s="49"/>
      <c r="F90" s="49"/>
      <c r="G90" s="48" t="s">
        <v>615</v>
      </c>
    </row>
    <row r="91" spans="1:7" x14ac:dyDescent="0.15">
      <c r="A91" s="48" t="s">
        <v>617</v>
      </c>
      <c r="B91" s="33" t="s">
        <v>618</v>
      </c>
      <c r="C91" s="48"/>
      <c r="D91" s="49"/>
      <c r="E91" s="49"/>
      <c r="F91" s="49"/>
      <c r="G91" s="48" t="s">
        <v>617</v>
      </c>
    </row>
    <row r="92" spans="1:7" x14ac:dyDescent="0.15">
      <c r="A92" s="48" t="s">
        <v>619</v>
      </c>
      <c r="B92" s="33" t="s">
        <v>620</v>
      </c>
      <c r="C92" s="48"/>
      <c r="D92" s="49"/>
      <c r="E92" s="49"/>
      <c r="F92" s="49"/>
      <c r="G92" s="48" t="s">
        <v>619</v>
      </c>
    </row>
    <row r="93" spans="1:7" x14ac:dyDescent="0.15">
      <c r="A93" s="48" t="s">
        <v>621</v>
      </c>
      <c r="B93" s="33" t="s">
        <v>622</v>
      </c>
      <c r="C93" s="48"/>
      <c r="D93" s="49"/>
      <c r="E93" s="49"/>
      <c r="F93" s="49"/>
      <c r="G93" s="48" t="s">
        <v>621</v>
      </c>
    </row>
    <row r="94" spans="1:7" x14ac:dyDescent="0.15">
      <c r="A94" s="48" t="s">
        <v>623</v>
      </c>
      <c r="B94" s="33" t="s">
        <v>624</v>
      </c>
      <c r="C94" s="48"/>
      <c r="D94" s="49"/>
      <c r="E94" s="49"/>
      <c r="F94" s="49"/>
      <c r="G94" s="48" t="s">
        <v>623</v>
      </c>
    </row>
    <row r="95" spans="1:7" x14ac:dyDescent="0.15">
      <c r="A95" s="48" t="s">
        <v>625</v>
      </c>
      <c r="B95" s="33" t="s">
        <v>626</v>
      </c>
      <c r="C95" s="48"/>
      <c r="D95" s="49"/>
      <c r="E95" s="49"/>
      <c r="F95" s="49"/>
      <c r="G95" s="48" t="s">
        <v>625</v>
      </c>
    </row>
    <row r="96" spans="1:7" x14ac:dyDescent="0.15">
      <c r="A96" s="48" t="s">
        <v>627</v>
      </c>
      <c r="B96" s="33" t="s">
        <v>628</v>
      </c>
      <c r="C96" s="48"/>
      <c r="D96" s="49"/>
      <c r="E96" s="49"/>
      <c r="F96" s="49"/>
      <c r="G96" s="48" t="s">
        <v>627</v>
      </c>
    </row>
    <row r="97" spans="1:7" x14ac:dyDescent="0.15">
      <c r="A97" s="48" t="s">
        <v>629</v>
      </c>
      <c r="B97" s="33" t="s">
        <v>630</v>
      </c>
      <c r="C97" s="48"/>
      <c r="D97" s="49"/>
      <c r="E97" s="49"/>
      <c r="F97" s="49"/>
      <c r="G97" s="48" t="s">
        <v>629</v>
      </c>
    </row>
    <row r="98" spans="1:7" x14ac:dyDescent="0.15">
      <c r="A98" s="48" t="s">
        <v>631</v>
      </c>
      <c r="B98" s="33" t="s">
        <v>632</v>
      </c>
      <c r="C98" s="48"/>
      <c r="D98" s="49"/>
      <c r="E98" s="49"/>
      <c r="F98" s="49"/>
      <c r="G98" s="48" t="s">
        <v>631</v>
      </c>
    </row>
    <row r="99" spans="1:7" x14ac:dyDescent="0.15">
      <c r="A99" s="48" t="s">
        <v>633</v>
      </c>
      <c r="B99" s="33" t="s">
        <v>634</v>
      </c>
      <c r="C99" s="48"/>
      <c r="D99" s="49"/>
      <c r="E99" s="49"/>
      <c r="F99" s="49" t="s">
        <v>453</v>
      </c>
      <c r="G99" s="48" t="s">
        <v>633</v>
      </c>
    </row>
    <row r="100" spans="1:7" x14ac:dyDescent="0.15">
      <c r="A100" s="48" t="s">
        <v>635</v>
      </c>
      <c r="B100" s="33" t="s">
        <v>636</v>
      </c>
      <c r="C100" s="48"/>
      <c r="D100" s="49"/>
      <c r="E100" s="49"/>
      <c r="F100" s="49"/>
      <c r="G100" s="48" t="s">
        <v>635</v>
      </c>
    </row>
    <row r="101" spans="1:7" x14ac:dyDescent="0.15">
      <c r="A101" s="48" t="s">
        <v>637</v>
      </c>
      <c r="B101" s="33" t="s">
        <v>638</v>
      </c>
      <c r="C101" s="48"/>
      <c r="D101" s="49"/>
      <c r="E101" s="49"/>
      <c r="F101" s="49"/>
      <c r="G101" s="48" t="s">
        <v>637</v>
      </c>
    </row>
    <row r="102" spans="1:7" x14ac:dyDescent="0.15">
      <c r="A102" s="48" t="s">
        <v>639</v>
      </c>
      <c r="B102" s="33" t="s">
        <v>640</v>
      </c>
      <c r="C102" s="48"/>
      <c r="D102" s="49"/>
      <c r="E102" s="49"/>
      <c r="F102" s="49"/>
      <c r="G102" s="48" t="s">
        <v>639</v>
      </c>
    </row>
    <row r="103" spans="1:7" x14ac:dyDescent="0.15">
      <c r="A103" s="48" t="s">
        <v>641</v>
      </c>
      <c r="B103" s="33" t="s">
        <v>642</v>
      </c>
      <c r="C103" s="48"/>
      <c r="D103" s="49"/>
      <c r="E103" s="49"/>
      <c r="F103" s="49"/>
      <c r="G103" s="48" t="s">
        <v>641</v>
      </c>
    </row>
    <row r="104" spans="1:7" x14ac:dyDescent="0.15">
      <c r="A104" s="48" t="s">
        <v>643</v>
      </c>
      <c r="B104" s="33" t="s">
        <v>644</v>
      </c>
      <c r="C104" s="48"/>
      <c r="D104" s="49"/>
      <c r="E104" s="49"/>
      <c r="F104" s="49" t="s">
        <v>453</v>
      </c>
      <c r="G104" s="48" t="s">
        <v>643</v>
      </c>
    </row>
    <row r="105" spans="1:7" x14ac:dyDescent="0.15">
      <c r="A105" s="48" t="s">
        <v>645</v>
      </c>
      <c r="B105" s="33" t="s">
        <v>646</v>
      </c>
      <c r="C105" s="48"/>
      <c r="D105" s="49"/>
      <c r="E105" s="49"/>
      <c r="F105" s="49"/>
      <c r="G105" s="48" t="s">
        <v>645</v>
      </c>
    </row>
    <row r="106" spans="1:7" x14ac:dyDescent="0.15">
      <c r="A106" s="48" t="s">
        <v>647</v>
      </c>
      <c r="B106" s="33" t="s">
        <v>648</v>
      </c>
      <c r="C106" s="48"/>
      <c r="D106" s="49"/>
      <c r="E106" s="49"/>
      <c r="F106" s="49"/>
      <c r="G106" s="48" t="s">
        <v>647</v>
      </c>
    </row>
    <row r="107" spans="1:7" x14ac:dyDescent="0.15">
      <c r="A107" s="48" t="s">
        <v>649</v>
      </c>
      <c r="B107" s="33" t="s">
        <v>650</v>
      </c>
      <c r="C107" s="48"/>
      <c r="D107" s="49"/>
      <c r="E107" s="49"/>
      <c r="F107" s="49"/>
      <c r="G107" s="48" t="s">
        <v>649</v>
      </c>
    </row>
    <row r="108" spans="1:7" x14ac:dyDescent="0.15">
      <c r="A108" s="48" t="s">
        <v>651</v>
      </c>
      <c r="B108" s="33" t="s">
        <v>652</v>
      </c>
      <c r="C108" s="48"/>
      <c r="D108" s="49"/>
      <c r="E108" s="49"/>
      <c r="F108" s="49"/>
      <c r="G108" s="48" t="s">
        <v>651</v>
      </c>
    </row>
    <row r="109" spans="1:7" x14ac:dyDescent="0.15">
      <c r="A109" s="48" t="s">
        <v>653</v>
      </c>
      <c r="B109" s="33" t="s">
        <v>654</v>
      </c>
      <c r="C109" s="48"/>
      <c r="D109" s="49"/>
      <c r="E109" s="49"/>
      <c r="F109" s="49"/>
      <c r="G109" s="48" t="s">
        <v>653</v>
      </c>
    </row>
    <row r="110" spans="1:7" x14ac:dyDescent="0.15">
      <c r="A110" s="48" t="s">
        <v>655</v>
      </c>
      <c r="B110" s="33" t="s">
        <v>656</v>
      </c>
      <c r="C110" s="48"/>
      <c r="D110" s="49"/>
      <c r="E110" s="49"/>
      <c r="F110" s="49"/>
      <c r="G110" s="48" t="s">
        <v>655</v>
      </c>
    </row>
    <row r="111" spans="1:7" x14ac:dyDescent="0.15">
      <c r="A111" s="48" t="s">
        <v>657</v>
      </c>
      <c r="B111" s="33" t="s">
        <v>658</v>
      </c>
      <c r="C111" s="48"/>
      <c r="D111" s="49"/>
      <c r="E111" s="49"/>
      <c r="F111" s="49"/>
      <c r="G111" s="48" t="s">
        <v>657</v>
      </c>
    </row>
    <row r="112" spans="1:7" x14ac:dyDescent="0.15">
      <c r="A112" s="48" t="s">
        <v>659</v>
      </c>
      <c r="B112" s="33" t="s">
        <v>660</v>
      </c>
      <c r="C112" s="48"/>
      <c r="D112" s="49"/>
      <c r="E112" s="49"/>
      <c r="F112" s="49"/>
      <c r="G112" s="48" t="s">
        <v>659</v>
      </c>
    </row>
    <row r="113" spans="1:7" x14ac:dyDescent="0.15">
      <c r="A113" s="48" t="s">
        <v>661</v>
      </c>
      <c r="B113" s="33" t="s">
        <v>662</v>
      </c>
      <c r="C113" s="48"/>
      <c r="D113" s="49"/>
      <c r="E113" s="49"/>
      <c r="F113" s="49"/>
      <c r="G113" s="48" t="s">
        <v>661</v>
      </c>
    </row>
    <row r="114" spans="1:7" ht="15.75" customHeight="1" x14ac:dyDescent="0.15">
      <c r="A114" s="48" t="s">
        <v>663</v>
      </c>
      <c r="B114" s="33" t="s">
        <v>664</v>
      </c>
      <c r="C114" s="48"/>
      <c r="D114" s="49"/>
      <c r="E114" s="49"/>
      <c r="F114" s="49"/>
      <c r="G114" s="48" t="s">
        <v>663</v>
      </c>
    </row>
    <row r="115" spans="1:7" x14ac:dyDescent="0.15">
      <c r="A115" s="48" t="s">
        <v>665</v>
      </c>
      <c r="B115" s="33" t="s">
        <v>666</v>
      </c>
      <c r="C115" s="48"/>
      <c r="D115" s="49"/>
      <c r="E115" s="49"/>
      <c r="F115" s="49"/>
      <c r="G115" s="48" t="s">
        <v>665</v>
      </c>
    </row>
    <row r="116" spans="1:7" x14ac:dyDescent="0.15">
      <c r="A116" s="48" t="s">
        <v>667</v>
      </c>
      <c r="B116" s="33" t="s">
        <v>668</v>
      </c>
      <c r="C116" s="48"/>
      <c r="D116" s="49"/>
      <c r="E116" s="49"/>
      <c r="F116" s="49"/>
      <c r="G116" s="48" t="s">
        <v>667</v>
      </c>
    </row>
    <row r="117" spans="1:7" x14ac:dyDescent="0.15">
      <c r="A117" s="48" t="s">
        <v>669</v>
      </c>
      <c r="B117" s="33" t="s">
        <v>670</v>
      </c>
      <c r="C117" s="48"/>
      <c r="D117" s="49"/>
      <c r="E117" s="49"/>
      <c r="F117" s="49"/>
      <c r="G117" s="48" t="s">
        <v>669</v>
      </c>
    </row>
    <row r="118" spans="1:7" x14ac:dyDescent="0.15">
      <c r="A118" s="48" t="s">
        <v>671</v>
      </c>
      <c r="B118" s="33" t="s">
        <v>672</v>
      </c>
      <c r="C118" s="48"/>
      <c r="D118" s="49"/>
      <c r="E118" s="49"/>
      <c r="F118" s="49"/>
      <c r="G118" s="48" t="s">
        <v>671</v>
      </c>
    </row>
    <row r="119" spans="1:7" x14ac:dyDescent="0.15">
      <c r="A119" s="48" t="s">
        <v>673</v>
      </c>
      <c r="B119" s="33" t="s">
        <v>674</v>
      </c>
      <c r="C119" s="48"/>
      <c r="D119" s="49"/>
      <c r="E119" s="49"/>
      <c r="F119" s="49"/>
      <c r="G119" s="48" t="s">
        <v>673</v>
      </c>
    </row>
    <row r="120" spans="1:7" x14ac:dyDescent="0.15">
      <c r="A120" s="48" t="s">
        <v>675</v>
      </c>
      <c r="B120" s="33" t="s">
        <v>676</v>
      </c>
      <c r="C120" s="48"/>
      <c r="D120" s="49"/>
      <c r="E120" s="49"/>
      <c r="F120" s="49"/>
      <c r="G120" s="48" t="s">
        <v>675</v>
      </c>
    </row>
    <row r="121" spans="1:7" x14ac:dyDescent="0.15">
      <c r="A121" s="48" t="s">
        <v>677</v>
      </c>
      <c r="B121" s="33" t="s">
        <v>678</v>
      </c>
      <c r="C121" s="48"/>
      <c r="D121" s="49"/>
      <c r="E121" s="49"/>
      <c r="F121" s="49"/>
      <c r="G121" s="48" t="s">
        <v>677</v>
      </c>
    </row>
    <row r="122" spans="1:7" ht="14.25" customHeight="1" x14ac:dyDescent="0.15">
      <c r="A122" s="48" t="s">
        <v>679</v>
      </c>
      <c r="B122" s="33" t="s">
        <v>680</v>
      </c>
      <c r="C122" s="48"/>
      <c r="D122" s="49"/>
      <c r="E122" s="49"/>
      <c r="F122" s="49"/>
      <c r="G122" s="48" t="s">
        <v>679</v>
      </c>
    </row>
    <row r="123" spans="1:7" x14ac:dyDescent="0.15">
      <c r="A123" s="48" t="s">
        <v>681</v>
      </c>
      <c r="B123" s="33" t="s">
        <v>682</v>
      </c>
      <c r="C123" s="48"/>
      <c r="D123" s="49"/>
      <c r="E123" s="49"/>
      <c r="F123" s="49"/>
      <c r="G123" s="48" t="s">
        <v>681</v>
      </c>
    </row>
    <row r="124" spans="1:7" x14ac:dyDescent="0.15">
      <c r="A124" s="48" t="s">
        <v>683</v>
      </c>
      <c r="B124" s="33" t="s">
        <v>684</v>
      </c>
      <c r="C124" s="48"/>
      <c r="D124" s="49"/>
      <c r="E124" s="49"/>
      <c r="F124" s="49"/>
      <c r="G124" s="48" t="s">
        <v>683</v>
      </c>
    </row>
    <row r="125" spans="1:7" x14ac:dyDescent="0.15">
      <c r="A125" s="48" t="s">
        <v>685</v>
      </c>
      <c r="B125" s="33" t="s">
        <v>686</v>
      </c>
      <c r="C125" s="48"/>
      <c r="D125" s="49"/>
      <c r="E125" s="49"/>
      <c r="F125" s="49"/>
      <c r="G125" s="48" t="s">
        <v>685</v>
      </c>
    </row>
    <row r="126" spans="1:7" x14ac:dyDescent="0.15">
      <c r="A126" s="48" t="s">
        <v>687</v>
      </c>
      <c r="B126" s="33" t="s">
        <v>688</v>
      </c>
      <c r="C126" s="48"/>
      <c r="D126" s="49"/>
      <c r="E126" s="49"/>
      <c r="F126" s="49" t="s">
        <v>453</v>
      </c>
      <c r="G126" s="48" t="s">
        <v>687</v>
      </c>
    </row>
    <row r="127" spans="1:7" x14ac:dyDescent="0.15">
      <c r="A127" s="48" t="s">
        <v>689</v>
      </c>
      <c r="B127" s="33" t="s">
        <v>690</v>
      </c>
      <c r="C127" s="48"/>
      <c r="D127" s="49"/>
      <c r="E127" s="49"/>
      <c r="F127" s="49"/>
      <c r="G127" s="48" t="s">
        <v>689</v>
      </c>
    </row>
    <row r="128" spans="1:7" x14ac:dyDescent="0.15">
      <c r="A128" s="48" t="s">
        <v>691</v>
      </c>
      <c r="B128" s="33" t="s">
        <v>692</v>
      </c>
      <c r="C128" s="48"/>
      <c r="D128" s="49"/>
      <c r="E128" s="49"/>
      <c r="F128" s="49"/>
      <c r="G128" s="48" t="s">
        <v>691</v>
      </c>
    </row>
    <row r="129" spans="1:7" x14ac:dyDescent="0.15">
      <c r="A129" s="48" t="s">
        <v>693</v>
      </c>
      <c r="B129" s="33" t="s">
        <v>694</v>
      </c>
      <c r="C129" s="48"/>
      <c r="D129" s="49"/>
      <c r="E129" s="49"/>
      <c r="F129" s="49"/>
      <c r="G129" s="48" t="s">
        <v>693</v>
      </c>
    </row>
    <row r="130" spans="1:7" x14ac:dyDescent="0.15">
      <c r="A130" s="48" t="s">
        <v>695</v>
      </c>
      <c r="B130" s="33" t="s">
        <v>696</v>
      </c>
      <c r="C130" s="48"/>
      <c r="D130" s="49"/>
      <c r="E130" s="49"/>
      <c r="F130" s="49"/>
      <c r="G130" s="48" t="s">
        <v>695</v>
      </c>
    </row>
    <row r="131" spans="1:7" x14ac:dyDescent="0.15">
      <c r="A131" s="48" t="s">
        <v>697</v>
      </c>
      <c r="B131" s="33" t="s">
        <v>698</v>
      </c>
      <c r="C131" s="48"/>
      <c r="D131" s="49"/>
      <c r="E131" s="49"/>
      <c r="F131" s="49"/>
      <c r="G131" s="48" t="s">
        <v>697</v>
      </c>
    </row>
    <row r="132" spans="1:7" x14ac:dyDescent="0.15">
      <c r="A132" s="48" t="s">
        <v>699</v>
      </c>
      <c r="B132" s="33" t="s">
        <v>700</v>
      </c>
      <c r="C132" s="48"/>
      <c r="D132" s="49"/>
      <c r="E132" s="49"/>
      <c r="F132" s="49"/>
      <c r="G132" s="48" t="s">
        <v>699</v>
      </c>
    </row>
    <row r="133" spans="1:7" x14ac:dyDescent="0.15">
      <c r="A133" s="48" t="s">
        <v>701</v>
      </c>
      <c r="B133" s="33" t="s">
        <v>702</v>
      </c>
      <c r="C133" s="48"/>
      <c r="D133" s="49"/>
      <c r="E133" s="49"/>
      <c r="F133" s="49"/>
      <c r="G133" s="48" t="s">
        <v>701</v>
      </c>
    </row>
    <row r="134" spans="1:7" x14ac:dyDescent="0.15">
      <c r="A134" s="48" t="s">
        <v>703</v>
      </c>
      <c r="B134" s="33" t="s">
        <v>704</v>
      </c>
      <c r="C134" s="48"/>
      <c r="D134" s="49"/>
      <c r="E134" s="49"/>
      <c r="F134" s="49"/>
      <c r="G134" s="48" t="s">
        <v>703</v>
      </c>
    </row>
    <row r="135" spans="1:7" x14ac:dyDescent="0.15">
      <c r="A135" s="48" t="s">
        <v>705</v>
      </c>
      <c r="B135" s="33" t="s">
        <v>706</v>
      </c>
      <c r="C135" s="48"/>
      <c r="D135" s="49"/>
      <c r="E135" s="49"/>
      <c r="F135" s="49"/>
      <c r="G135" s="48" t="s">
        <v>705</v>
      </c>
    </row>
    <row r="136" spans="1:7" ht="15.75" customHeight="1" x14ac:dyDescent="0.15">
      <c r="A136" s="48" t="s">
        <v>707</v>
      </c>
      <c r="B136" s="33" t="s">
        <v>708</v>
      </c>
      <c r="C136" s="48"/>
      <c r="D136" s="49"/>
      <c r="E136" s="49"/>
      <c r="F136" s="49"/>
      <c r="G136" s="48" t="s">
        <v>707</v>
      </c>
    </row>
    <row r="137" spans="1:7" x14ac:dyDescent="0.15">
      <c r="A137" s="48" t="s">
        <v>709</v>
      </c>
      <c r="B137" s="33" t="s">
        <v>710</v>
      </c>
      <c r="C137" s="48"/>
      <c r="D137" s="49"/>
      <c r="E137" s="49"/>
      <c r="F137" s="49"/>
      <c r="G137" s="48" t="s">
        <v>709</v>
      </c>
    </row>
    <row r="138" spans="1:7" x14ac:dyDescent="0.15">
      <c r="A138" s="48" t="s">
        <v>711</v>
      </c>
      <c r="B138" s="33" t="s">
        <v>712</v>
      </c>
      <c r="C138" s="48"/>
      <c r="D138" s="49"/>
      <c r="E138" s="49"/>
      <c r="F138" s="49" t="s">
        <v>453</v>
      </c>
      <c r="G138" s="48" t="s">
        <v>711</v>
      </c>
    </row>
    <row r="139" spans="1:7" x14ac:dyDescent="0.15">
      <c r="A139" s="48" t="s">
        <v>713</v>
      </c>
      <c r="B139" s="33" t="s">
        <v>714</v>
      </c>
      <c r="C139" s="48"/>
      <c r="D139" s="49"/>
      <c r="E139" s="49"/>
      <c r="F139" s="49"/>
      <c r="G139" s="48" t="s">
        <v>713</v>
      </c>
    </row>
    <row r="140" spans="1:7" x14ac:dyDescent="0.15">
      <c r="A140" s="48" t="s">
        <v>715</v>
      </c>
      <c r="B140" s="33" t="s">
        <v>716</v>
      </c>
      <c r="C140" s="48"/>
      <c r="D140" s="49"/>
      <c r="E140" s="49"/>
      <c r="F140" s="49"/>
      <c r="G140" s="48" t="s">
        <v>715</v>
      </c>
    </row>
    <row r="141" spans="1:7" x14ac:dyDescent="0.15">
      <c r="A141" s="48" t="s">
        <v>717</v>
      </c>
      <c r="B141" s="33" t="s">
        <v>718</v>
      </c>
      <c r="C141" s="48"/>
      <c r="D141" s="49"/>
      <c r="E141" s="49"/>
      <c r="F141" s="49"/>
      <c r="G141" s="48" t="s">
        <v>717</v>
      </c>
    </row>
    <row r="142" spans="1:7" x14ac:dyDescent="0.15">
      <c r="A142" s="48" t="s">
        <v>719</v>
      </c>
      <c r="B142" s="33" t="s">
        <v>720</v>
      </c>
      <c r="C142" s="48"/>
      <c r="D142" s="49"/>
      <c r="E142" s="49"/>
      <c r="F142" s="49"/>
      <c r="G142" s="48" t="s">
        <v>719</v>
      </c>
    </row>
    <row r="143" spans="1:7" x14ac:dyDescent="0.15">
      <c r="A143" s="48" t="s">
        <v>721</v>
      </c>
      <c r="B143" s="33" t="s">
        <v>722</v>
      </c>
      <c r="C143" s="48"/>
      <c r="D143" s="49"/>
      <c r="E143" s="49"/>
      <c r="F143" s="49" t="s">
        <v>453</v>
      </c>
      <c r="G143" s="48" t="s">
        <v>721</v>
      </c>
    </row>
    <row r="144" spans="1:7" x14ac:dyDescent="0.15">
      <c r="A144" s="48" t="s">
        <v>723</v>
      </c>
      <c r="B144" s="33" t="s">
        <v>724</v>
      </c>
      <c r="C144" s="48"/>
      <c r="D144" s="49"/>
      <c r="E144" s="49"/>
      <c r="F144" s="49" t="s">
        <v>453</v>
      </c>
      <c r="G144" s="48" t="s">
        <v>723</v>
      </c>
    </row>
    <row r="145" spans="1:7" x14ac:dyDescent="0.15">
      <c r="A145" s="48" t="s">
        <v>725</v>
      </c>
      <c r="B145" s="33" t="s">
        <v>726</v>
      </c>
      <c r="C145" s="48"/>
      <c r="D145" s="49"/>
      <c r="E145" s="49"/>
      <c r="F145" s="49"/>
      <c r="G145" s="48" t="s">
        <v>725</v>
      </c>
    </row>
    <row r="146" spans="1:7" x14ac:dyDescent="0.15">
      <c r="A146" s="48" t="s">
        <v>727</v>
      </c>
      <c r="B146" s="33" t="s">
        <v>728</v>
      </c>
      <c r="C146" s="48"/>
      <c r="D146" s="49"/>
      <c r="E146" s="49"/>
      <c r="F146" s="49"/>
      <c r="G146" s="48" t="s">
        <v>727</v>
      </c>
    </row>
    <row r="147" spans="1:7" x14ac:dyDescent="0.15">
      <c r="A147" s="48" t="s">
        <v>729</v>
      </c>
      <c r="B147" s="33" t="s">
        <v>730</v>
      </c>
      <c r="C147" s="48"/>
      <c r="D147" s="49"/>
      <c r="E147" s="49"/>
      <c r="F147" s="49"/>
      <c r="G147" s="48" t="s">
        <v>729</v>
      </c>
    </row>
    <row r="148" spans="1:7" x14ac:dyDescent="0.15">
      <c r="A148" s="48" t="s">
        <v>731</v>
      </c>
      <c r="B148" s="33" t="s">
        <v>732</v>
      </c>
      <c r="C148" s="48"/>
      <c r="D148" s="49"/>
      <c r="E148" s="49"/>
      <c r="F148" s="49"/>
      <c r="G148" s="48" t="s">
        <v>731</v>
      </c>
    </row>
    <row r="149" spans="1:7" x14ac:dyDescent="0.15">
      <c r="A149" s="48" t="s">
        <v>733</v>
      </c>
      <c r="B149" s="33" t="s">
        <v>734</v>
      </c>
      <c r="C149" s="48"/>
      <c r="D149" s="49"/>
      <c r="E149" s="49"/>
      <c r="F149" s="49"/>
      <c r="G149" s="48" t="s">
        <v>733</v>
      </c>
    </row>
    <row r="150" spans="1:7" x14ac:dyDescent="0.15">
      <c r="A150" s="48" t="s">
        <v>735</v>
      </c>
      <c r="B150" s="33" t="s">
        <v>736</v>
      </c>
      <c r="C150" s="48"/>
      <c r="D150" s="49"/>
      <c r="E150" s="49"/>
      <c r="F150" s="49"/>
      <c r="G150" s="48" t="s">
        <v>735</v>
      </c>
    </row>
    <row r="151" spans="1:7" x14ac:dyDescent="0.15">
      <c r="A151" s="48" t="s">
        <v>737</v>
      </c>
      <c r="B151" s="33" t="s">
        <v>738</v>
      </c>
      <c r="C151" s="48"/>
      <c r="D151" s="49"/>
      <c r="E151" s="49"/>
      <c r="F151" s="49" t="s">
        <v>453</v>
      </c>
      <c r="G151" s="48" t="s">
        <v>737</v>
      </c>
    </row>
    <row r="152" spans="1:7" x14ac:dyDescent="0.15">
      <c r="A152" s="48" t="s">
        <v>739</v>
      </c>
      <c r="B152" s="33" t="s">
        <v>740</v>
      </c>
      <c r="C152" s="48"/>
      <c r="D152" s="49"/>
      <c r="E152" s="49"/>
      <c r="F152" s="49"/>
      <c r="G152" s="48" t="s">
        <v>739</v>
      </c>
    </row>
    <row r="153" spans="1:7" x14ac:dyDescent="0.15">
      <c r="A153" s="48" t="s">
        <v>741</v>
      </c>
      <c r="B153" s="33" t="s">
        <v>742</v>
      </c>
      <c r="C153" s="48"/>
      <c r="D153" s="49"/>
      <c r="E153" s="49"/>
      <c r="F153" s="49"/>
      <c r="G153" s="48" t="s">
        <v>741</v>
      </c>
    </row>
    <row r="154" spans="1:7" x14ac:dyDescent="0.15">
      <c r="A154" s="48" t="s">
        <v>743</v>
      </c>
      <c r="B154" s="33" t="s">
        <v>744</v>
      </c>
      <c r="C154" s="48"/>
      <c r="D154" s="49"/>
      <c r="E154" s="49"/>
      <c r="F154" s="49"/>
      <c r="G154" s="48" t="s">
        <v>743</v>
      </c>
    </row>
    <row r="155" spans="1:7" x14ac:dyDescent="0.15">
      <c r="A155" s="48" t="s">
        <v>745</v>
      </c>
      <c r="B155" s="33" t="s">
        <v>746</v>
      </c>
      <c r="C155" s="48"/>
      <c r="D155" s="49"/>
      <c r="E155" s="49"/>
      <c r="F155" s="49"/>
      <c r="G155" s="48" t="s">
        <v>745</v>
      </c>
    </row>
    <row r="156" spans="1:7" x14ac:dyDescent="0.15">
      <c r="A156" s="48" t="s">
        <v>747</v>
      </c>
      <c r="B156" s="33" t="s">
        <v>748</v>
      </c>
      <c r="C156" s="48"/>
      <c r="D156" s="49"/>
      <c r="E156" s="49"/>
      <c r="F156" s="49"/>
      <c r="G156" s="48" t="s">
        <v>747</v>
      </c>
    </row>
    <row r="157" spans="1:7" ht="42" x14ac:dyDescent="0.15">
      <c r="A157" s="48" t="s">
        <v>749</v>
      </c>
      <c r="B157" s="33" t="s">
        <v>750</v>
      </c>
      <c r="C157" s="48" t="s">
        <v>751</v>
      </c>
      <c r="D157" s="49" t="s">
        <v>752</v>
      </c>
      <c r="E157" s="49" t="s">
        <v>753</v>
      </c>
      <c r="F157" s="49" t="s">
        <v>527</v>
      </c>
      <c r="G157" s="48" t="s">
        <v>749</v>
      </c>
    </row>
    <row r="158" spans="1:7" ht="15" customHeight="1" x14ac:dyDescent="0.15">
      <c r="A158" s="48" t="s">
        <v>754</v>
      </c>
      <c r="B158" s="33" t="s">
        <v>755</v>
      </c>
      <c r="C158" s="48"/>
      <c r="D158" s="49"/>
      <c r="E158" s="49"/>
      <c r="F158" s="49"/>
      <c r="G158" s="48" t="s">
        <v>754</v>
      </c>
    </row>
    <row r="159" spans="1:7" x14ac:dyDescent="0.15">
      <c r="A159" s="48" t="s">
        <v>756</v>
      </c>
      <c r="B159" s="33" t="s">
        <v>757</v>
      </c>
      <c r="C159" s="48"/>
      <c r="D159" s="49"/>
      <c r="E159" s="49"/>
      <c r="F159" s="49"/>
      <c r="G159" s="48" t="s">
        <v>756</v>
      </c>
    </row>
    <row r="160" spans="1:7" x14ac:dyDescent="0.15">
      <c r="A160" s="48" t="s">
        <v>758</v>
      </c>
      <c r="B160" s="33" t="s">
        <v>759</v>
      </c>
      <c r="C160" s="48"/>
      <c r="D160" s="49"/>
      <c r="E160" s="49"/>
      <c r="F160" s="49"/>
      <c r="G160" s="48" t="s">
        <v>758</v>
      </c>
    </row>
    <row r="161" spans="1:7" x14ac:dyDescent="0.15">
      <c r="A161" s="48" t="s">
        <v>760</v>
      </c>
      <c r="B161" s="33" t="s">
        <v>761</v>
      </c>
      <c r="C161" s="48"/>
      <c r="D161" s="49"/>
      <c r="E161" s="49"/>
      <c r="F161" s="49"/>
      <c r="G161" s="48" t="s">
        <v>760</v>
      </c>
    </row>
    <row r="162" spans="1:7" x14ac:dyDescent="0.15">
      <c r="A162" s="48" t="s">
        <v>762</v>
      </c>
      <c r="B162" s="33" t="s">
        <v>763</v>
      </c>
      <c r="C162" s="48"/>
      <c r="D162" s="49"/>
      <c r="E162" s="49"/>
      <c r="F162" s="49"/>
      <c r="G162" s="48" t="s">
        <v>762</v>
      </c>
    </row>
    <row r="163" spans="1:7" x14ac:dyDescent="0.15">
      <c r="A163" s="48" t="s">
        <v>764</v>
      </c>
      <c r="B163" s="33" t="s">
        <v>765</v>
      </c>
      <c r="C163" s="48"/>
      <c r="D163" s="49"/>
      <c r="E163" s="49"/>
      <c r="F163" s="49"/>
      <c r="G163" s="48" t="s">
        <v>764</v>
      </c>
    </row>
    <row r="164" spans="1:7" x14ac:dyDescent="0.15">
      <c r="A164" s="48" t="s">
        <v>766</v>
      </c>
      <c r="B164" s="33" t="s">
        <v>767</v>
      </c>
      <c r="C164" s="48"/>
      <c r="D164" s="49"/>
      <c r="E164" s="49"/>
      <c r="F164" s="49"/>
      <c r="G164" s="48" t="s">
        <v>766</v>
      </c>
    </row>
    <row r="165" spans="1:7" x14ac:dyDescent="0.15">
      <c r="A165" s="48" t="s">
        <v>768</v>
      </c>
      <c r="B165" s="33" t="s">
        <v>769</v>
      </c>
      <c r="C165" s="48"/>
      <c r="D165" s="49"/>
      <c r="E165" s="49"/>
      <c r="F165" s="49"/>
      <c r="G165" s="48" t="s">
        <v>768</v>
      </c>
    </row>
    <row r="166" spans="1:7" x14ac:dyDescent="0.15">
      <c r="A166" s="48" t="s">
        <v>770</v>
      </c>
      <c r="B166" s="33" t="s">
        <v>771</v>
      </c>
      <c r="C166" s="48"/>
      <c r="D166" s="49"/>
      <c r="E166" s="49"/>
      <c r="F166" s="49"/>
      <c r="G166" s="48" t="s">
        <v>770</v>
      </c>
    </row>
    <row r="167" spans="1:7" x14ac:dyDescent="0.15">
      <c r="A167" s="48" t="s">
        <v>772</v>
      </c>
      <c r="B167" s="33" t="s">
        <v>773</v>
      </c>
      <c r="C167" s="48"/>
      <c r="D167" s="49"/>
      <c r="E167" s="49"/>
      <c r="F167" s="49"/>
      <c r="G167" s="48" t="s">
        <v>772</v>
      </c>
    </row>
    <row r="168" spans="1:7" x14ac:dyDescent="0.15">
      <c r="A168" s="48" t="s">
        <v>774</v>
      </c>
      <c r="B168" s="33" t="s">
        <v>775</v>
      </c>
      <c r="C168" s="48"/>
      <c r="D168" s="49"/>
      <c r="E168" s="49"/>
      <c r="F168" s="49"/>
      <c r="G168" s="48" t="s">
        <v>774</v>
      </c>
    </row>
    <row r="169" spans="1:7" x14ac:dyDescent="0.15">
      <c r="A169" s="48" t="s">
        <v>776</v>
      </c>
      <c r="B169" s="33" t="s">
        <v>777</v>
      </c>
      <c r="C169" s="48"/>
      <c r="D169" s="49"/>
      <c r="E169" s="49"/>
      <c r="F169" s="49"/>
      <c r="G169" s="48" t="s">
        <v>776</v>
      </c>
    </row>
    <row r="170" spans="1:7" x14ac:dyDescent="0.15">
      <c r="A170" s="48" t="s">
        <v>778</v>
      </c>
      <c r="B170" s="33" t="s">
        <v>779</v>
      </c>
      <c r="C170" s="48"/>
      <c r="D170" s="49"/>
      <c r="E170" s="49"/>
      <c r="F170" s="49"/>
      <c r="G170" s="48" t="s">
        <v>778</v>
      </c>
    </row>
    <row r="171" spans="1:7" x14ac:dyDescent="0.15">
      <c r="A171" s="48" t="s">
        <v>780</v>
      </c>
      <c r="B171" s="33" t="s">
        <v>781</v>
      </c>
      <c r="C171" s="48"/>
      <c r="D171" s="49"/>
      <c r="E171" s="49"/>
      <c r="F171" s="49"/>
      <c r="G171" s="48" t="s">
        <v>780</v>
      </c>
    </row>
    <row r="172" spans="1:7" x14ac:dyDescent="0.15">
      <c r="A172" s="48" t="s">
        <v>782</v>
      </c>
      <c r="B172" s="33" t="s">
        <v>783</v>
      </c>
      <c r="C172" s="48"/>
      <c r="D172" s="49"/>
      <c r="E172" s="49"/>
      <c r="F172" s="49"/>
      <c r="G172" s="48" t="s">
        <v>782</v>
      </c>
    </row>
    <row r="173" spans="1:7" x14ac:dyDescent="0.15">
      <c r="A173" s="48" t="s">
        <v>784</v>
      </c>
      <c r="B173" s="33" t="s">
        <v>785</v>
      </c>
      <c r="C173" s="48"/>
      <c r="D173" s="49"/>
      <c r="E173" s="49"/>
      <c r="F173" s="49"/>
      <c r="G173" s="48" t="s">
        <v>784</v>
      </c>
    </row>
    <row r="174" spans="1:7" x14ac:dyDescent="0.15">
      <c r="A174" s="48" t="s">
        <v>786</v>
      </c>
      <c r="B174" s="33" t="s">
        <v>787</v>
      </c>
      <c r="C174" s="48"/>
      <c r="D174" s="49"/>
      <c r="E174" s="49"/>
      <c r="F174" s="49"/>
      <c r="G174" s="48" t="s">
        <v>786</v>
      </c>
    </row>
    <row r="175" spans="1:7" x14ac:dyDescent="0.15">
      <c r="A175" s="48"/>
      <c r="B175" s="33"/>
      <c r="C175" s="48"/>
      <c r="D175" s="49"/>
      <c r="E175" s="49"/>
      <c r="F175" s="49"/>
      <c r="G175" s="48"/>
    </row>
    <row r="176" spans="1:7" x14ac:dyDescent="0.15">
      <c r="A176" s="48" t="s">
        <v>788</v>
      </c>
      <c r="B176" s="33" t="s">
        <v>789</v>
      </c>
      <c r="C176" s="48"/>
      <c r="D176" s="49"/>
      <c r="E176" s="49"/>
      <c r="F176" s="49"/>
      <c r="G176" s="48" t="s">
        <v>788</v>
      </c>
    </row>
    <row r="177" spans="1:7" x14ac:dyDescent="0.15">
      <c r="A177" s="48" t="s">
        <v>790</v>
      </c>
      <c r="B177" s="33" t="s">
        <v>791</v>
      </c>
      <c r="C177" s="48"/>
      <c r="D177" s="49"/>
      <c r="E177" s="49"/>
      <c r="F177" s="49" t="s">
        <v>453</v>
      </c>
      <c r="G177" s="48" t="s">
        <v>790</v>
      </c>
    </row>
    <row r="178" spans="1:7" x14ac:dyDescent="0.15">
      <c r="A178" s="48" t="s">
        <v>792</v>
      </c>
      <c r="B178" s="33" t="s">
        <v>793</v>
      </c>
      <c r="C178" s="48"/>
      <c r="D178" s="49"/>
      <c r="E178" s="49"/>
      <c r="F178" s="49"/>
      <c r="G178" s="48" t="s">
        <v>792</v>
      </c>
    </row>
    <row r="179" spans="1:7" x14ac:dyDescent="0.15">
      <c r="A179" s="48" t="s">
        <v>794</v>
      </c>
      <c r="B179" s="33" t="s">
        <v>795</v>
      </c>
      <c r="C179" s="48"/>
      <c r="D179" s="49"/>
      <c r="E179" s="49"/>
      <c r="F179" s="49"/>
      <c r="G179" s="48" t="s">
        <v>794</v>
      </c>
    </row>
    <row r="180" spans="1:7" x14ac:dyDescent="0.15">
      <c r="A180" s="48" t="s">
        <v>796</v>
      </c>
      <c r="B180" s="33" t="s">
        <v>797</v>
      </c>
      <c r="C180" s="48"/>
      <c r="D180" s="49"/>
      <c r="E180" s="49"/>
      <c r="F180" s="49"/>
      <c r="G180" s="48" t="s">
        <v>796</v>
      </c>
    </row>
    <row r="181" spans="1:7" x14ac:dyDescent="0.15">
      <c r="A181" s="48" t="s">
        <v>798</v>
      </c>
      <c r="B181" s="33" t="s">
        <v>799</v>
      </c>
      <c r="C181" s="48"/>
      <c r="D181" s="49"/>
      <c r="E181" s="49"/>
      <c r="F181" s="49"/>
      <c r="G181" s="48" t="s">
        <v>798</v>
      </c>
    </row>
    <row r="182" spans="1:7" x14ac:dyDescent="0.15">
      <c r="A182" s="48" t="s">
        <v>800</v>
      </c>
      <c r="B182" s="33" t="s">
        <v>801</v>
      </c>
      <c r="C182" s="48"/>
      <c r="D182" s="49"/>
      <c r="E182" s="49"/>
      <c r="F182" s="49"/>
      <c r="G182" s="48" t="s">
        <v>800</v>
      </c>
    </row>
    <row r="183" spans="1:7" x14ac:dyDescent="0.15">
      <c r="A183" s="48" t="s">
        <v>802</v>
      </c>
      <c r="B183" s="33" t="s">
        <v>803</v>
      </c>
      <c r="C183" s="48"/>
      <c r="D183" s="49"/>
      <c r="E183" s="49"/>
      <c r="F183" s="49"/>
      <c r="G183" s="48" t="s">
        <v>802</v>
      </c>
    </row>
    <row r="184" spans="1:7" x14ac:dyDescent="0.15">
      <c r="A184" s="48" t="s">
        <v>804</v>
      </c>
      <c r="B184" s="33" t="s">
        <v>805</v>
      </c>
      <c r="C184" s="48"/>
      <c r="D184" s="49"/>
      <c r="E184" s="49"/>
      <c r="F184" s="49"/>
      <c r="G184" s="48" t="s">
        <v>804</v>
      </c>
    </row>
    <row r="185" spans="1:7" x14ac:dyDescent="0.15">
      <c r="A185" s="48" t="s">
        <v>806</v>
      </c>
      <c r="B185" s="33" t="s">
        <v>807</v>
      </c>
      <c r="C185" s="48"/>
      <c r="D185" s="49"/>
      <c r="E185" s="49"/>
      <c r="F185" s="49"/>
      <c r="G185" s="48" t="s">
        <v>806</v>
      </c>
    </row>
    <row r="186" spans="1:7" x14ac:dyDescent="0.15">
      <c r="A186" s="48" t="s">
        <v>808</v>
      </c>
      <c r="B186" s="33" t="s">
        <v>809</v>
      </c>
      <c r="C186" s="48"/>
      <c r="D186" s="49"/>
      <c r="E186" s="49"/>
      <c r="F186" s="49" t="s">
        <v>453</v>
      </c>
      <c r="G186" s="48" t="s">
        <v>808</v>
      </c>
    </row>
    <row r="187" spans="1:7" x14ac:dyDescent="0.15">
      <c r="A187" s="48" t="s">
        <v>810</v>
      </c>
      <c r="B187" s="33" t="s">
        <v>811</v>
      </c>
      <c r="C187" s="48"/>
      <c r="D187" s="49"/>
      <c r="E187" s="49"/>
      <c r="F187" s="49" t="s">
        <v>453</v>
      </c>
      <c r="G187" s="48" t="s">
        <v>810</v>
      </c>
    </row>
    <row r="188" spans="1:7" x14ac:dyDescent="0.15">
      <c r="A188" s="48" t="s">
        <v>812</v>
      </c>
      <c r="B188" s="33" t="s">
        <v>813</v>
      </c>
      <c r="C188" s="48"/>
      <c r="D188" s="49"/>
      <c r="E188" s="49"/>
      <c r="F188" s="49"/>
      <c r="G188" s="48" t="s">
        <v>812</v>
      </c>
    </row>
    <row r="189" spans="1:7" x14ac:dyDescent="0.15">
      <c r="A189" s="48" t="s">
        <v>814</v>
      </c>
      <c r="B189" s="33" t="s">
        <v>815</v>
      </c>
      <c r="C189" s="48"/>
      <c r="D189" s="49"/>
      <c r="E189" s="49"/>
      <c r="F189" s="49" t="s">
        <v>453</v>
      </c>
      <c r="G189" s="48" t="s">
        <v>814</v>
      </c>
    </row>
    <row r="190" spans="1:7" x14ac:dyDescent="0.15">
      <c r="A190" s="48" t="s">
        <v>816</v>
      </c>
      <c r="B190" s="33" t="s">
        <v>817</v>
      </c>
      <c r="C190" s="48"/>
      <c r="D190" s="49"/>
      <c r="E190" s="49"/>
      <c r="F190" s="49"/>
      <c r="G190" s="48" t="s">
        <v>816</v>
      </c>
    </row>
    <row r="191" spans="1:7" x14ac:dyDescent="0.15">
      <c r="A191" s="48" t="s">
        <v>818</v>
      </c>
      <c r="B191" s="33" t="s">
        <v>819</v>
      </c>
      <c r="C191" s="48"/>
      <c r="D191" s="49"/>
      <c r="E191" s="49"/>
      <c r="F191" s="49" t="s">
        <v>453</v>
      </c>
      <c r="G191" s="48" t="s">
        <v>818</v>
      </c>
    </row>
    <row r="192" spans="1:7" x14ac:dyDescent="0.15">
      <c r="A192" s="48" t="s">
        <v>266</v>
      </c>
      <c r="B192" s="33" t="s">
        <v>820</v>
      </c>
      <c r="C192" s="48"/>
      <c r="D192" s="49"/>
      <c r="E192" s="49"/>
      <c r="F192" s="49"/>
      <c r="G192" s="48" t="s">
        <v>266</v>
      </c>
    </row>
    <row r="193" spans="1:7" x14ac:dyDescent="0.15">
      <c r="A193" s="48" t="s">
        <v>821</v>
      </c>
      <c r="B193" s="33" t="s">
        <v>822</v>
      </c>
      <c r="C193" s="48"/>
      <c r="D193" s="49"/>
      <c r="E193" s="49"/>
      <c r="F193" s="49"/>
      <c r="G193" s="48" t="s">
        <v>821</v>
      </c>
    </row>
    <row r="194" spans="1:7" ht="15" customHeight="1" x14ac:dyDescent="0.15">
      <c r="A194" s="48" t="s">
        <v>823</v>
      </c>
      <c r="B194" s="33" t="s">
        <v>824</v>
      </c>
      <c r="C194" s="48"/>
      <c r="D194" s="49"/>
      <c r="E194" s="49"/>
      <c r="F194" s="49"/>
      <c r="G194" s="48" t="s">
        <v>823</v>
      </c>
    </row>
    <row r="195" spans="1:7" x14ac:dyDescent="0.15">
      <c r="A195" s="48" t="s">
        <v>825</v>
      </c>
      <c r="B195" s="33" t="s">
        <v>826</v>
      </c>
      <c r="C195" s="48"/>
      <c r="D195" s="49"/>
      <c r="E195" s="49"/>
      <c r="F195" s="49"/>
      <c r="G195" s="48" t="s">
        <v>825</v>
      </c>
    </row>
    <row r="196" spans="1:7" x14ac:dyDescent="0.15">
      <c r="A196" s="48" t="s">
        <v>827</v>
      </c>
      <c r="B196" s="33" t="s">
        <v>828</v>
      </c>
      <c r="C196" s="48"/>
      <c r="D196" s="49"/>
      <c r="E196" s="49"/>
      <c r="F196" s="49"/>
      <c r="G196" s="48" t="s">
        <v>827</v>
      </c>
    </row>
    <row r="197" spans="1:7" x14ac:dyDescent="0.15">
      <c r="A197" s="48" t="s">
        <v>829</v>
      </c>
      <c r="B197" s="33" t="s">
        <v>830</v>
      </c>
      <c r="C197" s="48"/>
      <c r="D197" s="49"/>
      <c r="E197" s="49"/>
      <c r="F197" s="49"/>
      <c r="G197" s="48" t="s">
        <v>829</v>
      </c>
    </row>
    <row r="198" spans="1:7" x14ac:dyDescent="0.15">
      <c r="A198" s="48" t="s">
        <v>831</v>
      </c>
      <c r="B198" s="33" t="s">
        <v>832</v>
      </c>
      <c r="C198" s="48"/>
      <c r="D198" s="49"/>
      <c r="E198" s="49"/>
      <c r="F198" s="49" t="s">
        <v>453</v>
      </c>
      <c r="G198" s="48" t="s">
        <v>831</v>
      </c>
    </row>
    <row r="199" spans="1:7" x14ac:dyDescent="0.15">
      <c r="A199" s="48" t="s">
        <v>833</v>
      </c>
      <c r="B199" s="33" t="s">
        <v>834</v>
      </c>
      <c r="C199" s="48"/>
      <c r="D199" s="49"/>
      <c r="E199" s="49"/>
      <c r="F199" s="49"/>
      <c r="G199" s="48" t="s">
        <v>833</v>
      </c>
    </row>
    <row r="200" spans="1:7" x14ac:dyDescent="0.15">
      <c r="A200" s="48" t="s">
        <v>835</v>
      </c>
      <c r="B200" s="33" t="s">
        <v>836</v>
      </c>
      <c r="C200" s="48"/>
      <c r="D200" s="49"/>
      <c r="E200" s="49"/>
      <c r="F200" s="49"/>
      <c r="G200" s="48" t="s">
        <v>835</v>
      </c>
    </row>
    <row r="201" spans="1:7" x14ac:dyDescent="0.15">
      <c r="A201" s="48" t="s">
        <v>837</v>
      </c>
      <c r="B201" s="33" t="s">
        <v>838</v>
      </c>
      <c r="C201" s="48"/>
      <c r="D201" s="49"/>
      <c r="E201" s="49"/>
      <c r="F201" s="49"/>
      <c r="G201" s="48" t="s">
        <v>837</v>
      </c>
    </row>
    <row r="202" spans="1:7" x14ac:dyDescent="0.15">
      <c r="A202" s="48" t="s">
        <v>839</v>
      </c>
      <c r="B202" s="33" t="s">
        <v>840</v>
      </c>
      <c r="C202" s="48"/>
      <c r="D202" s="49"/>
      <c r="E202" s="49"/>
      <c r="F202" s="49"/>
      <c r="G202" s="48" t="s">
        <v>839</v>
      </c>
    </row>
    <row r="203" spans="1:7" x14ac:dyDescent="0.15">
      <c r="A203" s="48" t="s">
        <v>841</v>
      </c>
      <c r="B203" s="33" t="s">
        <v>842</v>
      </c>
      <c r="C203" s="48"/>
      <c r="D203" s="49"/>
      <c r="E203" s="49"/>
      <c r="F203" s="49"/>
      <c r="G203" s="48" t="s">
        <v>841</v>
      </c>
    </row>
    <row r="204" spans="1:7" x14ac:dyDescent="0.15">
      <c r="A204" s="48" t="s">
        <v>843</v>
      </c>
      <c r="B204" s="33" t="s">
        <v>844</v>
      </c>
      <c r="C204" s="48"/>
      <c r="D204" s="49"/>
      <c r="E204" s="49"/>
      <c r="F204" s="49"/>
      <c r="G204" s="48" t="s">
        <v>843</v>
      </c>
    </row>
    <row r="205" spans="1:7" x14ac:dyDescent="0.15">
      <c r="A205" s="48" t="s">
        <v>845</v>
      </c>
      <c r="B205" s="33" t="s">
        <v>846</v>
      </c>
      <c r="C205" s="48"/>
      <c r="D205" s="49"/>
      <c r="E205" s="49"/>
      <c r="F205" s="49"/>
      <c r="G205" s="48" t="s">
        <v>845</v>
      </c>
    </row>
    <row r="206" spans="1:7" x14ac:dyDescent="0.15">
      <c r="A206" s="48" t="s">
        <v>847</v>
      </c>
      <c r="B206" s="33" t="s">
        <v>848</v>
      </c>
      <c r="C206" s="48"/>
      <c r="D206" s="49"/>
      <c r="E206" s="49"/>
      <c r="F206" s="49"/>
      <c r="G206" s="48" t="s">
        <v>847</v>
      </c>
    </row>
    <row r="207" spans="1:7" x14ac:dyDescent="0.15">
      <c r="A207" s="48" t="s">
        <v>849</v>
      </c>
      <c r="B207" s="33" t="s">
        <v>850</v>
      </c>
      <c r="C207" s="48"/>
      <c r="D207" s="49"/>
      <c r="E207" s="49"/>
      <c r="F207" s="49"/>
      <c r="G207" s="48" t="s">
        <v>849</v>
      </c>
    </row>
    <row r="208" spans="1:7" x14ac:dyDescent="0.15">
      <c r="A208" s="48" t="s">
        <v>851</v>
      </c>
      <c r="B208" s="33" t="s">
        <v>852</v>
      </c>
      <c r="C208" s="48"/>
      <c r="D208" s="49"/>
      <c r="E208" s="49"/>
      <c r="F208" s="49"/>
      <c r="G208" s="48" t="s">
        <v>851</v>
      </c>
    </row>
    <row r="209" spans="1:7" ht="14.25" customHeight="1" x14ac:dyDescent="0.15">
      <c r="A209" s="48" t="s">
        <v>853</v>
      </c>
      <c r="B209" s="33" t="s">
        <v>854</v>
      </c>
      <c r="C209" s="48"/>
      <c r="D209" s="49"/>
      <c r="E209" s="49"/>
      <c r="F209" s="49"/>
      <c r="G209" s="48" t="s">
        <v>853</v>
      </c>
    </row>
    <row r="210" spans="1:7" x14ac:dyDescent="0.15">
      <c r="A210" s="48" t="s">
        <v>855</v>
      </c>
      <c r="B210" s="33" t="s">
        <v>856</v>
      </c>
      <c r="C210" s="48"/>
      <c r="D210" s="49"/>
      <c r="E210" s="49"/>
      <c r="F210" s="49"/>
      <c r="G210" s="48" t="s">
        <v>855</v>
      </c>
    </row>
    <row r="211" spans="1:7" x14ac:dyDescent="0.15">
      <c r="A211" s="48" t="s">
        <v>857</v>
      </c>
      <c r="B211" s="33" t="s">
        <v>858</v>
      </c>
      <c r="C211" s="48"/>
      <c r="D211" s="49"/>
      <c r="E211" s="49"/>
      <c r="F211" s="49"/>
      <c r="G211" s="48" t="s">
        <v>857</v>
      </c>
    </row>
    <row r="212" spans="1:7" x14ac:dyDescent="0.15">
      <c r="A212" s="48" t="s">
        <v>859</v>
      </c>
      <c r="B212" s="33" t="s">
        <v>860</v>
      </c>
      <c r="C212" s="48"/>
      <c r="D212" s="49"/>
      <c r="E212" s="49"/>
      <c r="F212" s="49"/>
      <c r="G212" s="48" t="s">
        <v>859</v>
      </c>
    </row>
    <row r="213" spans="1:7" x14ac:dyDescent="0.15">
      <c r="A213" s="48" t="s">
        <v>861</v>
      </c>
      <c r="B213" s="33" t="s">
        <v>862</v>
      </c>
      <c r="C213" s="48"/>
      <c r="D213" s="49"/>
      <c r="E213" s="49"/>
      <c r="F213" s="49"/>
      <c r="G213" s="48" t="s">
        <v>861</v>
      </c>
    </row>
    <row r="214" spans="1:7" x14ac:dyDescent="0.15">
      <c r="A214" s="48" t="s">
        <v>863</v>
      </c>
      <c r="B214" s="33" t="s">
        <v>864</v>
      </c>
      <c r="C214" s="48"/>
      <c r="D214" s="49"/>
      <c r="E214" s="49"/>
      <c r="F214" s="49"/>
      <c r="G214" s="48" t="s">
        <v>863</v>
      </c>
    </row>
    <row r="215" spans="1:7" x14ac:dyDescent="0.15">
      <c r="A215" s="48" t="s">
        <v>865</v>
      </c>
      <c r="B215" s="33" t="s">
        <v>866</v>
      </c>
      <c r="C215" s="48"/>
      <c r="D215" s="49"/>
      <c r="E215" s="49"/>
      <c r="F215" s="49"/>
      <c r="G215" s="48" t="s">
        <v>865</v>
      </c>
    </row>
    <row r="216" spans="1:7" x14ac:dyDescent="0.15">
      <c r="A216" s="48" t="s">
        <v>867</v>
      </c>
      <c r="B216" s="33" t="s">
        <v>868</v>
      </c>
      <c r="C216" s="48"/>
      <c r="D216" s="49"/>
      <c r="E216" s="49"/>
      <c r="F216" s="49"/>
      <c r="G216" s="48" t="s">
        <v>867</v>
      </c>
    </row>
    <row r="217" spans="1:7" x14ac:dyDescent="0.15">
      <c r="A217" s="48" t="s">
        <v>869</v>
      </c>
      <c r="B217" s="33" t="s">
        <v>870</v>
      </c>
      <c r="C217" s="48"/>
      <c r="D217" s="49"/>
      <c r="E217" s="49"/>
      <c r="F217" s="49"/>
      <c r="G217" s="48" t="s">
        <v>869</v>
      </c>
    </row>
    <row r="218" spans="1:7" x14ac:dyDescent="0.15">
      <c r="A218" s="48" t="s">
        <v>871</v>
      </c>
      <c r="B218" s="33" t="s">
        <v>872</v>
      </c>
      <c r="C218" s="48"/>
      <c r="D218" s="49"/>
      <c r="E218" s="49"/>
      <c r="F218" s="49"/>
      <c r="G218" s="48" t="s">
        <v>871</v>
      </c>
    </row>
    <row r="219" spans="1:7" x14ac:dyDescent="0.15">
      <c r="A219" s="48" t="s">
        <v>873</v>
      </c>
      <c r="B219" s="33" t="s">
        <v>874</v>
      </c>
      <c r="C219" s="48"/>
      <c r="D219" s="49"/>
      <c r="E219" s="49"/>
      <c r="F219" s="49"/>
      <c r="G219" s="48" t="s">
        <v>873</v>
      </c>
    </row>
    <row r="220" spans="1:7" x14ac:dyDescent="0.15">
      <c r="A220" s="48" t="s">
        <v>875</v>
      </c>
      <c r="B220" s="33" t="s">
        <v>876</v>
      </c>
      <c r="C220" s="48"/>
      <c r="D220" s="49"/>
      <c r="E220" s="49"/>
      <c r="F220" s="49"/>
      <c r="G220" s="48" t="s">
        <v>875</v>
      </c>
    </row>
    <row r="221" spans="1:7" x14ac:dyDescent="0.15">
      <c r="A221" s="48" t="s">
        <v>877</v>
      </c>
      <c r="B221" s="33" t="s">
        <v>878</v>
      </c>
      <c r="C221" s="48"/>
      <c r="D221" s="49"/>
      <c r="E221" s="49"/>
      <c r="F221" s="49"/>
      <c r="G221" s="48" t="s">
        <v>877</v>
      </c>
    </row>
    <row r="222" spans="1:7" x14ac:dyDescent="0.15">
      <c r="A222" s="48" t="s">
        <v>879</v>
      </c>
      <c r="B222" s="33" t="s">
        <v>880</v>
      </c>
      <c r="C222" s="48"/>
      <c r="D222" s="49"/>
      <c r="E222" s="49"/>
      <c r="F222" s="49"/>
      <c r="G222" s="48" t="s">
        <v>879</v>
      </c>
    </row>
    <row r="223" spans="1:7" x14ac:dyDescent="0.15">
      <c r="A223" s="48" t="s">
        <v>881</v>
      </c>
      <c r="B223" s="33" t="s">
        <v>882</v>
      </c>
      <c r="C223" s="48"/>
      <c r="D223" s="49"/>
      <c r="E223" s="49"/>
      <c r="F223" s="49"/>
      <c r="G223" s="48" t="s">
        <v>881</v>
      </c>
    </row>
    <row r="224" spans="1:7" x14ac:dyDescent="0.15">
      <c r="A224" s="48" t="s">
        <v>883</v>
      </c>
      <c r="B224" s="33" t="s">
        <v>884</v>
      </c>
      <c r="C224" s="48"/>
      <c r="D224" s="49"/>
      <c r="E224" s="49"/>
      <c r="F224" s="49"/>
      <c r="G224" s="48" t="s">
        <v>883</v>
      </c>
    </row>
    <row r="225" spans="1:7" x14ac:dyDescent="0.15">
      <c r="A225" s="48" t="s">
        <v>885</v>
      </c>
      <c r="B225" s="33" t="s">
        <v>886</v>
      </c>
      <c r="C225" s="48"/>
      <c r="D225" s="49"/>
      <c r="E225" s="49"/>
      <c r="F225" s="49" t="s">
        <v>453</v>
      </c>
      <c r="G225" s="48" t="s">
        <v>885</v>
      </c>
    </row>
    <row r="226" spans="1:7" x14ac:dyDescent="0.15">
      <c r="A226" s="48" t="s">
        <v>139</v>
      </c>
      <c r="B226" s="33" t="s">
        <v>887</v>
      </c>
      <c r="C226" s="48"/>
      <c r="D226" s="49"/>
      <c r="E226" s="49"/>
      <c r="F226" s="49"/>
      <c r="G226" s="48" t="s">
        <v>139</v>
      </c>
    </row>
    <row r="227" spans="1:7" x14ac:dyDescent="0.15">
      <c r="A227" s="48" t="s">
        <v>888</v>
      </c>
      <c r="B227" s="33" t="s">
        <v>889</v>
      </c>
      <c r="C227" s="48"/>
      <c r="D227" s="49"/>
      <c r="E227" s="49"/>
      <c r="F227" s="49"/>
      <c r="G227" s="48" t="s">
        <v>888</v>
      </c>
    </row>
    <row r="228" spans="1:7" x14ac:dyDescent="0.15">
      <c r="A228" s="48" t="s">
        <v>890</v>
      </c>
      <c r="B228" s="33" t="s">
        <v>891</v>
      </c>
      <c r="C228" s="48"/>
      <c r="D228" s="49"/>
      <c r="E228" s="49"/>
      <c r="F228" s="49"/>
      <c r="G228" s="48" t="s">
        <v>890</v>
      </c>
    </row>
    <row r="229" spans="1:7" x14ac:dyDescent="0.15">
      <c r="A229" s="48" t="s">
        <v>892</v>
      </c>
      <c r="B229" s="33" t="s">
        <v>893</v>
      </c>
      <c r="C229" s="48"/>
      <c r="D229" s="49"/>
      <c r="E229" s="49"/>
      <c r="F229" s="49"/>
      <c r="G229" s="48" t="s">
        <v>892</v>
      </c>
    </row>
    <row r="230" spans="1:7" x14ac:dyDescent="0.15">
      <c r="A230" s="48" t="s">
        <v>894</v>
      </c>
      <c r="B230" s="33" t="s">
        <v>895</v>
      </c>
      <c r="C230" s="48"/>
      <c r="D230" s="49"/>
      <c r="E230" s="49"/>
      <c r="F230" s="49"/>
      <c r="G230" s="48" t="s">
        <v>894</v>
      </c>
    </row>
    <row r="231" spans="1:7" x14ac:dyDescent="0.15">
      <c r="A231" s="48" t="s">
        <v>896</v>
      </c>
      <c r="B231" s="33" t="s">
        <v>897</v>
      </c>
      <c r="C231" s="48"/>
      <c r="D231" s="49"/>
      <c r="E231" s="49"/>
      <c r="F231" s="49"/>
      <c r="G231" s="48" t="s">
        <v>896</v>
      </c>
    </row>
    <row r="232" spans="1:7" x14ac:dyDescent="0.15">
      <c r="A232" s="48" t="s">
        <v>898</v>
      </c>
      <c r="B232" s="33" t="s">
        <v>899</v>
      </c>
      <c r="C232" s="48"/>
      <c r="D232" s="49"/>
      <c r="E232" s="49"/>
      <c r="F232" s="49"/>
      <c r="G232" s="48" t="s">
        <v>898</v>
      </c>
    </row>
    <row r="233" spans="1:7" ht="15" customHeight="1" x14ac:dyDescent="0.15">
      <c r="A233" s="48" t="s">
        <v>900</v>
      </c>
      <c r="B233" s="33" t="s">
        <v>901</v>
      </c>
      <c r="C233" s="48"/>
      <c r="D233" s="49"/>
      <c r="E233" s="49"/>
      <c r="F233" s="49"/>
      <c r="G233" s="48" t="s">
        <v>900</v>
      </c>
    </row>
    <row r="234" spans="1:7" x14ac:dyDescent="0.15">
      <c r="A234" s="48" t="s">
        <v>902</v>
      </c>
      <c r="B234" s="33" t="s">
        <v>903</v>
      </c>
      <c r="C234" s="48"/>
      <c r="D234" s="49"/>
      <c r="E234" s="49"/>
      <c r="F234" s="49"/>
      <c r="G234" s="48" t="s">
        <v>902</v>
      </c>
    </row>
    <row r="235" spans="1:7" x14ac:dyDescent="0.15">
      <c r="A235" s="48" t="s">
        <v>904</v>
      </c>
      <c r="B235" s="33" t="s">
        <v>905</v>
      </c>
      <c r="C235" s="48"/>
      <c r="D235" s="49"/>
      <c r="E235" s="49"/>
      <c r="F235" s="49"/>
      <c r="G235" s="48" t="s">
        <v>904</v>
      </c>
    </row>
    <row r="236" spans="1:7" x14ac:dyDescent="0.15">
      <c r="A236" s="48" t="s">
        <v>906</v>
      </c>
      <c r="B236" s="33" t="s">
        <v>907</v>
      </c>
      <c r="C236" s="48"/>
      <c r="D236" s="49"/>
      <c r="E236" s="49"/>
      <c r="F236" s="49"/>
      <c r="G236" s="48" t="s">
        <v>906</v>
      </c>
    </row>
    <row r="237" spans="1:7" x14ac:dyDescent="0.15">
      <c r="A237" s="48" t="s">
        <v>908</v>
      </c>
      <c r="B237" s="33" t="s">
        <v>909</v>
      </c>
      <c r="C237" s="48"/>
      <c r="D237" s="49"/>
      <c r="E237" s="49"/>
      <c r="F237" s="49"/>
      <c r="G237" s="48" t="s">
        <v>908</v>
      </c>
    </row>
    <row r="238" spans="1:7" x14ac:dyDescent="0.15">
      <c r="A238" s="48" t="s">
        <v>910</v>
      </c>
      <c r="B238" s="33" t="s">
        <v>911</v>
      </c>
      <c r="C238" s="48"/>
      <c r="D238" s="49"/>
      <c r="E238" s="49"/>
      <c r="F238" s="49"/>
      <c r="G238" s="48" t="s">
        <v>910</v>
      </c>
    </row>
    <row r="239" spans="1:7" x14ac:dyDescent="0.15">
      <c r="A239" s="48" t="s">
        <v>912</v>
      </c>
      <c r="B239" s="33" t="s">
        <v>913</v>
      </c>
      <c r="C239" s="48"/>
      <c r="D239" s="49"/>
      <c r="E239" s="49"/>
      <c r="F239" s="49"/>
      <c r="G239" s="48" t="s">
        <v>912</v>
      </c>
    </row>
    <row r="240" spans="1:7" x14ac:dyDescent="0.15">
      <c r="A240" s="48" t="s">
        <v>914</v>
      </c>
      <c r="B240" s="33" t="s">
        <v>915</v>
      </c>
      <c r="C240" s="48"/>
      <c r="D240" s="49"/>
      <c r="E240" s="49"/>
      <c r="F240" s="49"/>
      <c r="G240" s="48" t="s">
        <v>914</v>
      </c>
    </row>
    <row r="241" spans="1:7" x14ac:dyDescent="0.15">
      <c r="A241" s="48" t="s">
        <v>916</v>
      </c>
      <c r="B241" s="33" t="s">
        <v>917</v>
      </c>
      <c r="C241" s="48"/>
      <c r="D241" s="49"/>
      <c r="E241" s="49"/>
      <c r="F241" s="49"/>
      <c r="G241" s="48" t="s">
        <v>916</v>
      </c>
    </row>
    <row r="242" spans="1:7" x14ac:dyDescent="0.15">
      <c r="A242" s="48" t="s">
        <v>918</v>
      </c>
      <c r="B242" s="33" t="s">
        <v>919</v>
      </c>
      <c r="C242" s="48"/>
      <c r="D242" s="49"/>
      <c r="E242" s="49"/>
      <c r="F242" s="49"/>
      <c r="G242" s="48" t="s">
        <v>918</v>
      </c>
    </row>
    <row r="243" spans="1:7" x14ac:dyDescent="0.15">
      <c r="A243" s="48" t="s">
        <v>920</v>
      </c>
      <c r="B243" s="33" t="s">
        <v>921</v>
      </c>
      <c r="C243" s="48"/>
      <c r="D243" s="49"/>
      <c r="E243" s="49"/>
      <c r="F243" s="49"/>
      <c r="G243" s="48" t="s">
        <v>920</v>
      </c>
    </row>
    <row r="244" spans="1:7" x14ac:dyDescent="0.15">
      <c r="A244" s="48" t="s">
        <v>922</v>
      </c>
      <c r="B244" s="33" t="s">
        <v>923</v>
      </c>
      <c r="C244" s="48"/>
      <c r="D244" s="49"/>
      <c r="E244" s="49"/>
      <c r="F244" s="49"/>
      <c r="G244" s="48" t="s">
        <v>922</v>
      </c>
    </row>
    <row r="245" spans="1:7" x14ac:dyDescent="0.15">
      <c r="A245" s="48" t="s">
        <v>924</v>
      </c>
      <c r="B245" s="33" t="s">
        <v>925</v>
      </c>
      <c r="C245" s="48"/>
      <c r="D245" s="49"/>
      <c r="E245" s="49"/>
      <c r="F245" s="49"/>
      <c r="G245" s="48" t="s">
        <v>924</v>
      </c>
    </row>
    <row r="246" spans="1:7" x14ac:dyDescent="0.15">
      <c r="A246" s="48" t="s">
        <v>926</v>
      </c>
      <c r="B246" s="33" t="s">
        <v>927</v>
      </c>
      <c r="C246" s="48"/>
      <c r="D246" s="49"/>
      <c r="E246" s="49"/>
      <c r="F246" s="49"/>
      <c r="G246" s="48" t="s">
        <v>926</v>
      </c>
    </row>
    <row r="247" spans="1:7" x14ac:dyDescent="0.15">
      <c r="A247" s="48" t="s">
        <v>928</v>
      </c>
      <c r="B247" s="33" t="s">
        <v>929</v>
      </c>
      <c r="C247" s="48"/>
      <c r="D247" s="49"/>
      <c r="E247" s="49"/>
      <c r="F247" s="49"/>
      <c r="G247" s="48" t="s">
        <v>928</v>
      </c>
    </row>
    <row r="248" spans="1:7" x14ac:dyDescent="0.15">
      <c r="A248" s="48" t="s">
        <v>930</v>
      </c>
      <c r="B248" s="33" t="s">
        <v>931</v>
      </c>
      <c r="C248" s="48"/>
      <c r="D248" s="49"/>
      <c r="E248" s="49"/>
      <c r="F248" s="49"/>
      <c r="G248" s="48" t="s">
        <v>930</v>
      </c>
    </row>
    <row r="249" spans="1:7" s="39" customFormat="1" x14ac:dyDescent="0.15">
      <c r="A249" s="50" t="s">
        <v>932</v>
      </c>
      <c r="B249" s="28" t="s">
        <v>933</v>
      </c>
      <c r="C249" s="50"/>
      <c r="D249" s="50"/>
      <c r="E249" s="50"/>
      <c r="F249" s="50"/>
      <c r="G249" s="50" t="s">
        <v>932</v>
      </c>
    </row>
    <row r="250" spans="1:7" x14ac:dyDescent="0.15">
      <c r="A250" s="48" t="s">
        <v>934</v>
      </c>
      <c r="B250" s="33" t="s">
        <v>935</v>
      </c>
      <c r="C250" s="48"/>
      <c r="D250" s="49"/>
      <c r="E250" s="49"/>
      <c r="F250" s="49"/>
      <c r="G250" s="48" t="s">
        <v>934</v>
      </c>
    </row>
    <row r="251" spans="1:7" x14ac:dyDescent="0.15">
      <c r="A251" s="48" t="s">
        <v>936</v>
      </c>
      <c r="B251" s="33" t="s">
        <v>937</v>
      </c>
      <c r="C251" s="48"/>
      <c r="D251" s="49"/>
      <c r="E251" s="49"/>
      <c r="F251" s="49"/>
      <c r="G251" s="48" t="s">
        <v>936</v>
      </c>
    </row>
    <row r="252" spans="1:7" x14ac:dyDescent="0.15">
      <c r="A252" s="48" t="s">
        <v>938</v>
      </c>
      <c r="B252" s="33" t="s">
        <v>939</v>
      </c>
      <c r="C252" s="48"/>
      <c r="D252" s="49"/>
      <c r="E252" s="49"/>
      <c r="F252" s="49"/>
      <c r="G252" s="48" t="s">
        <v>938</v>
      </c>
    </row>
    <row r="253" spans="1:7" x14ac:dyDescent="0.15">
      <c r="A253" s="48" t="s">
        <v>940</v>
      </c>
      <c r="B253" s="33" t="s">
        <v>941</v>
      </c>
      <c r="C253" s="48"/>
      <c r="D253" s="49"/>
      <c r="E253" s="49"/>
      <c r="F253" s="49"/>
      <c r="G253" s="48" t="s">
        <v>940</v>
      </c>
    </row>
    <row r="254" spans="1:7" x14ac:dyDescent="0.15">
      <c r="A254" s="48" t="s">
        <v>942</v>
      </c>
      <c r="B254" s="33" t="s">
        <v>943</v>
      </c>
      <c r="C254" s="48"/>
      <c r="D254" s="49"/>
      <c r="E254" s="49"/>
      <c r="F254" s="49"/>
      <c r="G254" s="48" t="s">
        <v>942</v>
      </c>
    </row>
    <row r="255" spans="1:7" x14ac:dyDescent="0.15">
      <c r="A255" s="48" t="s">
        <v>944</v>
      </c>
      <c r="B255" s="33" t="s">
        <v>945</v>
      </c>
      <c r="C255" s="48"/>
      <c r="D255" s="49"/>
      <c r="E255" s="49"/>
      <c r="F255" s="49"/>
      <c r="G255" s="48" t="s">
        <v>944</v>
      </c>
    </row>
    <row r="256" spans="1:7" x14ac:dyDescent="0.15">
      <c r="A256" s="48" t="s">
        <v>946</v>
      </c>
      <c r="B256" s="33" t="s">
        <v>947</v>
      </c>
      <c r="C256" s="48"/>
      <c r="D256" s="49"/>
      <c r="E256" s="49"/>
      <c r="F256" s="49"/>
      <c r="G256" s="48" t="s">
        <v>946</v>
      </c>
    </row>
    <row r="257" spans="1:7" x14ac:dyDescent="0.15">
      <c r="A257" s="49" t="s">
        <v>948</v>
      </c>
      <c r="B257" s="31" t="s">
        <v>949</v>
      </c>
      <c r="C257" s="49"/>
      <c r="D257" s="49"/>
      <c r="E257" s="49"/>
      <c r="F257" s="49"/>
      <c r="G257" s="49" t="s">
        <v>948</v>
      </c>
    </row>
    <row r="258" spans="1:7" x14ac:dyDescent="0.15">
      <c r="A258" s="51"/>
      <c r="B258" s="51"/>
      <c r="C258" s="51"/>
      <c r="D258" s="14"/>
      <c r="E258" s="14"/>
      <c r="F258" s="14"/>
    </row>
    <row r="259" spans="1:7" x14ac:dyDescent="0.15">
      <c r="C259" s="51"/>
    </row>
  </sheetData>
  <sheetProtection algorithmName="SHA-512" hashValue="Wpd/bAEuSjiVHKmg/6USZfARTFVbeFnJwgKp94L3h0CdCxD5x1BuYFRbrSn+yfS/vAeOFF8T690p/YH3CFhE7Q==" saltValue="IzIgBYxAD6XuOBSYgrOSmg==" spinCount="100000" sheet="1" objects="1" scenarios="1"/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M35"/>
  <sheetViews>
    <sheetView topLeftCell="B1" workbookViewId="0">
      <selection activeCell="B53" sqref="B53:G53"/>
    </sheetView>
  </sheetViews>
  <sheetFormatPr baseColWidth="10" defaultColWidth="11.33203125" defaultRowHeight="14" x14ac:dyDescent="0.15"/>
  <cols>
    <col min="1" max="1" width="26.6640625" style="3" customWidth="1"/>
    <col min="2" max="2" width="33.1640625" style="3" bestFit="1" customWidth="1"/>
    <col min="3" max="3" width="12.6640625" style="3" customWidth="1"/>
    <col min="4" max="4" width="12.83203125" style="3" customWidth="1"/>
    <col min="5" max="6" width="11.33203125" style="3"/>
    <col min="7" max="7" width="26" style="3" bestFit="1" customWidth="1"/>
    <col min="8" max="8" width="13.33203125" style="3" customWidth="1"/>
    <col min="9" max="9" width="13" style="3" customWidth="1"/>
    <col min="10" max="10" width="18.83203125" style="3" customWidth="1"/>
    <col min="11" max="11" width="11.33203125" style="3"/>
    <col min="12" max="12" width="81.6640625" style="3" bestFit="1" customWidth="1"/>
    <col min="13" max="16384" width="11.33203125" style="3"/>
  </cols>
  <sheetData>
    <row r="1" spans="1:13" ht="15" thickBot="1" x14ac:dyDescent="0.2">
      <c r="A1" s="169" t="s">
        <v>19</v>
      </c>
      <c r="B1" s="169"/>
      <c r="C1" s="169"/>
      <c r="D1" s="1"/>
      <c r="E1" s="1"/>
      <c r="F1" s="2"/>
      <c r="G1" s="170"/>
      <c r="H1" s="171"/>
    </row>
    <row r="2" spans="1:13" ht="15" thickBot="1" x14ac:dyDescent="0.2">
      <c r="A2" s="4" t="s">
        <v>20</v>
      </c>
      <c r="B2" s="4" t="s">
        <v>21</v>
      </c>
      <c r="C2" s="4" t="s">
        <v>22</v>
      </c>
      <c r="D2" s="4" t="s">
        <v>23</v>
      </c>
      <c r="E2" s="1"/>
      <c r="F2" s="2"/>
      <c r="G2" s="5"/>
      <c r="H2" s="6"/>
    </row>
    <row r="3" spans="1:13" x14ac:dyDescent="0.15">
      <c r="A3" s="7">
        <v>42736</v>
      </c>
      <c r="B3" s="8"/>
      <c r="C3" s="9">
        <v>1</v>
      </c>
      <c r="D3" s="10">
        <v>0</v>
      </c>
      <c r="E3" s="1"/>
      <c r="F3" s="11"/>
      <c r="G3" s="12"/>
      <c r="H3" s="13"/>
      <c r="I3" s="14"/>
      <c r="J3" s="14"/>
      <c r="K3" s="14"/>
      <c r="L3" s="14"/>
    </row>
    <row r="4" spans="1:13" ht="15" thickBot="1" x14ac:dyDescent="0.2">
      <c r="A4" s="15"/>
      <c r="B4" s="15"/>
      <c r="C4" s="16"/>
      <c r="D4" s="17"/>
      <c r="E4" s="18"/>
      <c r="F4" s="19"/>
      <c r="G4" s="19"/>
      <c r="H4" s="19"/>
      <c r="I4" s="19"/>
      <c r="J4" s="19"/>
      <c r="K4" s="19"/>
      <c r="L4" s="19"/>
    </row>
    <row r="5" spans="1:13" ht="56" x14ac:dyDescent="0.15">
      <c r="A5" s="20" t="s">
        <v>24</v>
      </c>
      <c r="B5" s="21" t="s">
        <v>25</v>
      </c>
      <c r="C5" s="22" t="s">
        <v>26</v>
      </c>
      <c r="D5" s="23" t="s">
        <v>27</v>
      </c>
      <c r="E5" s="23" t="s">
        <v>28</v>
      </c>
      <c r="F5" s="23" t="s">
        <v>29</v>
      </c>
      <c r="G5" s="23" t="s">
        <v>30</v>
      </c>
      <c r="H5" s="23" t="s">
        <v>31</v>
      </c>
      <c r="I5" s="23" t="s">
        <v>32</v>
      </c>
      <c r="J5" s="23" t="s">
        <v>33</v>
      </c>
      <c r="K5" s="23" t="s">
        <v>34</v>
      </c>
      <c r="L5" s="23" t="s">
        <v>35</v>
      </c>
      <c r="M5" s="20" t="s">
        <v>24</v>
      </c>
    </row>
    <row r="6" spans="1:13" x14ac:dyDescent="0.15">
      <c r="A6" s="65"/>
      <c r="B6" s="66"/>
      <c r="C6" s="67"/>
      <c r="D6" s="68"/>
      <c r="E6" s="68"/>
      <c r="F6" s="68"/>
      <c r="G6" s="68"/>
      <c r="H6" s="68"/>
      <c r="I6" s="68"/>
      <c r="J6" s="68"/>
      <c r="K6" s="68"/>
      <c r="L6" s="68"/>
      <c r="M6" s="65"/>
    </row>
    <row r="7" spans="1:13" x14ac:dyDescent="0.15">
      <c r="A7" s="24">
        <v>1</v>
      </c>
      <c r="B7" s="25" t="s">
        <v>36</v>
      </c>
      <c r="C7" s="26" t="s">
        <v>37</v>
      </c>
      <c r="D7" s="27" t="s">
        <v>38</v>
      </c>
      <c r="E7" s="27" t="str">
        <f>IF(C7="Sí","Sí","No")</f>
        <v>No</v>
      </c>
      <c r="F7" s="27" t="str">
        <f>IF(C7="Sí","Sí","No")</f>
        <v>No</v>
      </c>
      <c r="G7" s="27" t="s">
        <v>37</v>
      </c>
      <c r="H7" s="27" t="str">
        <f>IF(C7="Sí","Sí","No")</f>
        <v>No</v>
      </c>
      <c r="I7" s="27" t="str">
        <f>IF(A7="Sí","Sí","No")</f>
        <v>No</v>
      </c>
      <c r="J7" s="27" t="s">
        <v>37</v>
      </c>
      <c r="K7" s="27" t="str">
        <f>IF(C7="Sí","Sí","No")</f>
        <v>No</v>
      </c>
      <c r="L7" s="28" t="s">
        <v>37</v>
      </c>
      <c r="M7" s="24">
        <v>1</v>
      </c>
    </row>
    <row r="8" spans="1:13" x14ac:dyDescent="0.15">
      <c r="A8" s="24">
        <v>2</v>
      </c>
      <c r="B8" s="25" t="s">
        <v>39</v>
      </c>
      <c r="C8" s="29" t="s">
        <v>40</v>
      </c>
      <c r="D8" s="30" t="s">
        <v>38</v>
      </c>
      <c r="E8" s="30" t="s">
        <v>38</v>
      </c>
      <c r="F8" s="30" t="s">
        <v>38</v>
      </c>
      <c r="G8" s="30" t="s">
        <v>41</v>
      </c>
      <c r="H8" s="30" t="s">
        <v>38</v>
      </c>
      <c r="I8" s="30" t="s">
        <v>38</v>
      </c>
      <c r="J8" s="30" t="s">
        <v>42</v>
      </c>
      <c r="K8" s="30" t="s">
        <v>37</v>
      </c>
      <c r="L8" s="31" t="s">
        <v>43</v>
      </c>
      <c r="M8" s="24">
        <v>2</v>
      </c>
    </row>
    <row r="9" spans="1:13" x14ac:dyDescent="0.15">
      <c r="A9" s="24">
        <v>3</v>
      </c>
      <c r="B9" s="25" t="s">
        <v>44</v>
      </c>
      <c r="C9" s="29" t="s">
        <v>40</v>
      </c>
      <c r="D9" s="30" t="s">
        <v>38</v>
      </c>
      <c r="E9" s="30" t="s">
        <v>38</v>
      </c>
      <c r="F9" s="30" t="s">
        <v>38</v>
      </c>
      <c r="G9" s="30" t="s">
        <v>45</v>
      </c>
      <c r="H9" s="30" t="s">
        <v>38</v>
      </c>
      <c r="I9" s="30" t="s">
        <v>38</v>
      </c>
      <c r="J9" s="30" t="s">
        <v>46</v>
      </c>
      <c r="K9" s="30" t="s">
        <v>38</v>
      </c>
      <c r="L9" s="31" t="s">
        <v>43</v>
      </c>
      <c r="M9" s="24">
        <v>3</v>
      </c>
    </row>
    <row r="10" spans="1:13" x14ac:dyDescent="0.15">
      <c r="A10" s="24">
        <v>4</v>
      </c>
      <c r="B10" s="25" t="s">
        <v>47</v>
      </c>
      <c r="C10" s="29" t="s">
        <v>40</v>
      </c>
      <c r="D10" s="30" t="s">
        <v>38</v>
      </c>
      <c r="E10" s="30" t="s">
        <v>38</v>
      </c>
      <c r="F10" s="30" t="s">
        <v>38</v>
      </c>
      <c r="G10" s="30" t="s">
        <v>48</v>
      </c>
      <c r="H10" s="30" t="s">
        <v>38</v>
      </c>
      <c r="I10" s="30" t="s">
        <v>38</v>
      </c>
      <c r="J10" s="30" t="s">
        <v>42</v>
      </c>
      <c r="K10" s="30" t="s">
        <v>37</v>
      </c>
      <c r="L10" s="31" t="s">
        <v>43</v>
      </c>
      <c r="M10" s="24">
        <v>4</v>
      </c>
    </row>
    <row r="11" spans="1:13" x14ac:dyDescent="0.15">
      <c r="A11" s="24">
        <v>5</v>
      </c>
      <c r="B11" s="25" t="s">
        <v>49</v>
      </c>
      <c r="C11" s="29" t="s">
        <v>40</v>
      </c>
      <c r="D11" s="30" t="s">
        <v>38</v>
      </c>
      <c r="E11" s="30" t="s">
        <v>38</v>
      </c>
      <c r="F11" s="30" t="s">
        <v>38</v>
      </c>
      <c r="G11" s="30" t="s">
        <v>42</v>
      </c>
      <c r="H11" s="30" t="s">
        <v>38</v>
      </c>
      <c r="I11" s="30" t="s">
        <v>38</v>
      </c>
      <c r="J11" s="30" t="s">
        <v>42</v>
      </c>
      <c r="K11" s="30" t="s">
        <v>37</v>
      </c>
      <c r="L11" s="31" t="s">
        <v>37</v>
      </c>
      <c r="M11" s="24">
        <v>5</v>
      </c>
    </row>
    <row r="12" spans="1:13" x14ac:dyDescent="0.15">
      <c r="A12" s="24">
        <v>6</v>
      </c>
      <c r="B12" s="25" t="s">
        <v>50</v>
      </c>
      <c r="C12" s="29" t="s">
        <v>40</v>
      </c>
      <c r="D12" s="30" t="s">
        <v>38</v>
      </c>
      <c r="E12" s="30" t="s">
        <v>38</v>
      </c>
      <c r="F12" s="30" t="s">
        <v>38</v>
      </c>
      <c r="G12" s="30" t="s">
        <v>51</v>
      </c>
      <c r="H12" s="30" t="s">
        <v>37</v>
      </c>
      <c r="I12" s="30" t="s">
        <v>37</v>
      </c>
      <c r="J12" s="30" t="s">
        <v>37</v>
      </c>
      <c r="K12" s="30" t="s">
        <v>37</v>
      </c>
      <c r="L12" s="31" t="s">
        <v>37</v>
      </c>
      <c r="M12" s="24">
        <v>6</v>
      </c>
    </row>
    <row r="13" spans="1:13" x14ac:dyDescent="0.15">
      <c r="A13" s="24">
        <v>8</v>
      </c>
      <c r="B13" s="25" t="s">
        <v>52</v>
      </c>
      <c r="C13" s="29" t="s">
        <v>53</v>
      </c>
      <c r="D13" s="27" t="s">
        <v>38</v>
      </c>
      <c r="E13" s="27" t="str">
        <f>IF(C13="Sí","Sí","No")</f>
        <v>No</v>
      </c>
      <c r="F13" s="27" t="str">
        <f>IF(C13="Sí","Sí","No")</f>
        <v>No</v>
      </c>
      <c r="G13" s="30" t="s">
        <v>37</v>
      </c>
      <c r="H13" s="30" t="str">
        <f>IF(C13="Sí","Sí","No")</f>
        <v>No</v>
      </c>
      <c r="I13" s="30" t="str">
        <f>IF(A13="Sí","Sí","No")</f>
        <v>No</v>
      </c>
      <c r="J13" s="30" t="s">
        <v>37</v>
      </c>
      <c r="K13" s="27" t="str">
        <f>IF(C13="Sí","Sí","No")</f>
        <v>No</v>
      </c>
      <c r="L13" s="28" t="s">
        <v>37</v>
      </c>
      <c r="M13" s="24">
        <v>8</v>
      </c>
    </row>
    <row r="14" spans="1:13" x14ac:dyDescent="0.15">
      <c r="A14" s="32">
        <v>12</v>
      </c>
      <c r="B14" s="33" t="s">
        <v>54</v>
      </c>
      <c r="C14" s="26" t="s">
        <v>37</v>
      </c>
      <c r="D14" s="27" t="s">
        <v>38</v>
      </c>
      <c r="E14" s="27" t="str">
        <f t="shared" ref="E14:E23" si="0">IF(C14="Sí","Sí","No")</f>
        <v>No</v>
      </c>
      <c r="F14" s="27" t="str">
        <f t="shared" ref="F14:F23" si="1">IF(C14="Sí","Sí","No")</f>
        <v>No</v>
      </c>
      <c r="G14" s="30" t="s">
        <v>37</v>
      </c>
      <c r="H14" s="30" t="str">
        <f t="shared" ref="H14:H23" si="2">IF(C14="Sí","Sí","No")</f>
        <v>No</v>
      </c>
      <c r="I14" s="30" t="str">
        <f t="shared" ref="I14:I23" si="3">IF(A14="Sí","Sí","No")</f>
        <v>No</v>
      </c>
      <c r="J14" s="30" t="s">
        <v>37</v>
      </c>
      <c r="K14" s="27" t="str">
        <f t="shared" ref="K14:K23" si="4">IF(C14="Sí","Sí","No")</f>
        <v>No</v>
      </c>
      <c r="L14" s="28" t="s">
        <v>37</v>
      </c>
      <c r="M14" s="32">
        <v>12</v>
      </c>
    </row>
    <row r="15" spans="1:13" x14ac:dyDescent="0.15">
      <c r="A15" s="32">
        <v>13</v>
      </c>
      <c r="B15" s="33" t="s">
        <v>55</v>
      </c>
      <c r="C15" s="26" t="s">
        <v>37</v>
      </c>
      <c r="D15" s="27" t="s">
        <v>38</v>
      </c>
      <c r="E15" s="27" t="str">
        <f t="shared" si="0"/>
        <v>No</v>
      </c>
      <c r="F15" s="27" t="str">
        <f t="shared" si="1"/>
        <v>No</v>
      </c>
      <c r="G15" s="30" t="s">
        <v>37</v>
      </c>
      <c r="H15" s="30" t="str">
        <f t="shared" si="2"/>
        <v>No</v>
      </c>
      <c r="I15" s="30" t="str">
        <f t="shared" si="3"/>
        <v>No</v>
      </c>
      <c r="J15" s="30" t="s">
        <v>37</v>
      </c>
      <c r="K15" s="27" t="str">
        <f t="shared" si="4"/>
        <v>No</v>
      </c>
      <c r="L15" s="28" t="s">
        <v>37</v>
      </c>
      <c r="M15" s="32">
        <v>13</v>
      </c>
    </row>
    <row r="16" spans="1:13" x14ac:dyDescent="0.15">
      <c r="A16" s="32">
        <v>14</v>
      </c>
      <c r="B16" s="33" t="s">
        <v>56</v>
      </c>
      <c r="C16" s="26" t="s">
        <v>37</v>
      </c>
      <c r="D16" s="27" t="s">
        <v>38</v>
      </c>
      <c r="E16" s="27" t="str">
        <f t="shared" si="0"/>
        <v>No</v>
      </c>
      <c r="F16" s="27" t="str">
        <f t="shared" si="1"/>
        <v>No</v>
      </c>
      <c r="G16" s="30" t="s">
        <v>37</v>
      </c>
      <c r="H16" s="30" t="str">
        <f t="shared" si="2"/>
        <v>No</v>
      </c>
      <c r="I16" s="30" t="str">
        <f t="shared" si="3"/>
        <v>No</v>
      </c>
      <c r="J16" s="30" t="s">
        <v>37</v>
      </c>
      <c r="K16" s="27" t="str">
        <f t="shared" si="4"/>
        <v>No</v>
      </c>
      <c r="L16" s="28" t="s">
        <v>37</v>
      </c>
      <c r="M16" s="32">
        <v>14</v>
      </c>
    </row>
    <row r="17" spans="1:13" x14ac:dyDescent="0.15">
      <c r="A17" s="32">
        <v>15</v>
      </c>
      <c r="B17" s="33" t="s">
        <v>57</v>
      </c>
      <c r="C17" s="26" t="s">
        <v>37</v>
      </c>
      <c r="D17" s="27" t="s">
        <v>38</v>
      </c>
      <c r="E17" s="27" t="str">
        <f t="shared" si="0"/>
        <v>No</v>
      </c>
      <c r="F17" s="27" t="str">
        <f t="shared" si="1"/>
        <v>No</v>
      </c>
      <c r="G17" s="30" t="s">
        <v>37</v>
      </c>
      <c r="H17" s="30" t="str">
        <f t="shared" si="2"/>
        <v>No</v>
      </c>
      <c r="I17" s="30" t="str">
        <f t="shared" si="3"/>
        <v>No</v>
      </c>
      <c r="J17" s="30" t="s">
        <v>37</v>
      </c>
      <c r="K17" s="27" t="str">
        <f t="shared" si="4"/>
        <v>No</v>
      </c>
      <c r="L17" s="28" t="s">
        <v>37</v>
      </c>
      <c r="M17" s="32">
        <v>15</v>
      </c>
    </row>
    <row r="18" spans="1:13" x14ac:dyDescent="0.15">
      <c r="A18" s="32">
        <v>17</v>
      </c>
      <c r="B18" s="33" t="s">
        <v>58</v>
      </c>
      <c r="C18" s="26" t="s">
        <v>37</v>
      </c>
      <c r="D18" s="27" t="s">
        <v>38</v>
      </c>
      <c r="E18" s="27" t="str">
        <f t="shared" si="0"/>
        <v>No</v>
      </c>
      <c r="F18" s="27" t="str">
        <f t="shared" si="1"/>
        <v>No</v>
      </c>
      <c r="G18" s="30" t="s">
        <v>37</v>
      </c>
      <c r="H18" s="30" t="str">
        <f t="shared" si="2"/>
        <v>No</v>
      </c>
      <c r="I18" s="30" t="str">
        <f t="shared" si="3"/>
        <v>No</v>
      </c>
      <c r="J18" s="30" t="s">
        <v>37</v>
      </c>
      <c r="K18" s="27" t="str">
        <f t="shared" si="4"/>
        <v>No</v>
      </c>
      <c r="L18" s="28" t="s">
        <v>37</v>
      </c>
      <c r="M18" s="32">
        <v>17</v>
      </c>
    </row>
    <row r="19" spans="1:13" x14ac:dyDescent="0.15">
      <c r="A19" s="32">
        <v>23</v>
      </c>
      <c r="B19" s="25" t="s">
        <v>59</v>
      </c>
      <c r="C19" s="26" t="s">
        <v>37</v>
      </c>
      <c r="D19" s="27" t="s">
        <v>38</v>
      </c>
      <c r="E19" s="27" t="str">
        <f t="shared" si="0"/>
        <v>No</v>
      </c>
      <c r="F19" s="27" t="str">
        <f t="shared" si="1"/>
        <v>No</v>
      </c>
      <c r="G19" s="30" t="s">
        <v>37</v>
      </c>
      <c r="H19" s="30" t="str">
        <f t="shared" si="2"/>
        <v>No</v>
      </c>
      <c r="I19" s="30" t="str">
        <f t="shared" si="3"/>
        <v>No</v>
      </c>
      <c r="J19" s="30" t="s">
        <v>37</v>
      </c>
      <c r="K19" s="27" t="str">
        <f t="shared" si="4"/>
        <v>No</v>
      </c>
      <c r="L19" s="28" t="s">
        <v>37</v>
      </c>
      <c r="M19" s="32">
        <v>23</v>
      </c>
    </row>
    <row r="20" spans="1:13" x14ac:dyDescent="0.15">
      <c r="A20" s="32">
        <v>24</v>
      </c>
      <c r="B20" s="25" t="s">
        <v>60</v>
      </c>
      <c r="C20" s="26" t="s">
        <v>37</v>
      </c>
      <c r="D20" s="27" t="s">
        <v>38</v>
      </c>
      <c r="E20" s="27" t="str">
        <f t="shared" si="0"/>
        <v>No</v>
      </c>
      <c r="F20" s="27" t="str">
        <f t="shared" si="1"/>
        <v>No</v>
      </c>
      <c r="G20" s="30" t="s">
        <v>37</v>
      </c>
      <c r="H20" s="30" t="str">
        <f t="shared" si="2"/>
        <v>No</v>
      </c>
      <c r="I20" s="30" t="str">
        <f t="shared" si="3"/>
        <v>No</v>
      </c>
      <c r="J20" s="30" t="s">
        <v>37</v>
      </c>
      <c r="K20" s="27" t="str">
        <f t="shared" si="4"/>
        <v>No</v>
      </c>
      <c r="L20" s="28" t="s">
        <v>37</v>
      </c>
      <c r="M20" s="32">
        <v>24</v>
      </c>
    </row>
    <row r="21" spans="1:13" x14ac:dyDescent="0.15">
      <c r="A21" s="32">
        <v>25</v>
      </c>
      <c r="B21" s="25" t="s">
        <v>61</v>
      </c>
      <c r="C21" s="26" t="s">
        <v>37</v>
      </c>
      <c r="D21" s="27" t="s">
        <v>38</v>
      </c>
      <c r="E21" s="27" t="str">
        <f t="shared" si="0"/>
        <v>No</v>
      </c>
      <c r="F21" s="27" t="str">
        <f t="shared" si="1"/>
        <v>No</v>
      </c>
      <c r="G21" s="30" t="s">
        <v>37</v>
      </c>
      <c r="H21" s="30" t="str">
        <f t="shared" si="2"/>
        <v>No</v>
      </c>
      <c r="I21" s="30" t="str">
        <f t="shared" si="3"/>
        <v>No</v>
      </c>
      <c r="J21" s="30" t="s">
        <v>37</v>
      </c>
      <c r="K21" s="27" t="str">
        <f t="shared" si="4"/>
        <v>No</v>
      </c>
      <c r="L21" s="28" t="s">
        <v>37</v>
      </c>
      <c r="M21" s="32">
        <v>25</v>
      </c>
    </row>
    <row r="22" spans="1:13" x14ac:dyDescent="0.15">
      <c r="A22" s="32">
        <v>26</v>
      </c>
      <c r="B22" s="25" t="s">
        <v>62</v>
      </c>
      <c r="C22" s="26" t="s">
        <v>37</v>
      </c>
      <c r="D22" s="27" t="s">
        <v>38</v>
      </c>
      <c r="E22" s="27" t="str">
        <f t="shared" si="0"/>
        <v>No</v>
      </c>
      <c r="F22" s="27" t="str">
        <f t="shared" si="1"/>
        <v>No</v>
      </c>
      <c r="G22" s="30" t="s">
        <v>37</v>
      </c>
      <c r="H22" s="30" t="str">
        <f t="shared" si="2"/>
        <v>No</v>
      </c>
      <c r="I22" s="30" t="str">
        <f t="shared" si="3"/>
        <v>No</v>
      </c>
      <c r="J22" s="30" t="s">
        <v>37</v>
      </c>
      <c r="K22" s="27" t="str">
        <f t="shared" si="4"/>
        <v>No</v>
      </c>
      <c r="L22" s="28" t="s">
        <v>37</v>
      </c>
      <c r="M22" s="32">
        <v>26</v>
      </c>
    </row>
    <row r="23" spans="1:13" x14ac:dyDescent="0.15">
      <c r="A23" s="32">
        <v>27</v>
      </c>
      <c r="B23" s="25" t="s">
        <v>63</v>
      </c>
      <c r="C23" s="26" t="s">
        <v>37</v>
      </c>
      <c r="D23" s="27" t="s">
        <v>38</v>
      </c>
      <c r="E23" s="27" t="str">
        <f t="shared" si="0"/>
        <v>No</v>
      </c>
      <c r="F23" s="27" t="str">
        <f t="shared" si="1"/>
        <v>No</v>
      </c>
      <c r="G23" s="30" t="s">
        <v>37</v>
      </c>
      <c r="H23" s="30" t="str">
        <f t="shared" si="2"/>
        <v>No</v>
      </c>
      <c r="I23" s="30" t="str">
        <f t="shared" si="3"/>
        <v>No</v>
      </c>
      <c r="J23" s="30" t="s">
        <v>37</v>
      </c>
      <c r="K23" s="27" t="str">
        <f t="shared" si="4"/>
        <v>No</v>
      </c>
      <c r="L23" s="28" t="s">
        <v>37</v>
      </c>
      <c r="M23" s="32">
        <v>27</v>
      </c>
    </row>
    <row r="24" spans="1:13" x14ac:dyDescent="0.15">
      <c r="A24" s="32">
        <v>28</v>
      </c>
      <c r="B24" s="25" t="s">
        <v>64</v>
      </c>
      <c r="C24" s="29" t="s">
        <v>40</v>
      </c>
      <c r="D24" s="30" t="s">
        <v>38</v>
      </c>
      <c r="E24" s="30" t="s">
        <v>38</v>
      </c>
      <c r="F24" s="30" t="s">
        <v>38</v>
      </c>
      <c r="G24" s="30" t="s">
        <v>48</v>
      </c>
      <c r="H24" s="30" t="s">
        <v>38</v>
      </c>
      <c r="I24" s="30" t="s">
        <v>38</v>
      </c>
      <c r="J24" s="30" t="s">
        <v>42</v>
      </c>
      <c r="K24" s="30" t="s">
        <v>37</v>
      </c>
      <c r="L24" s="31" t="s">
        <v>43</v>
      </c>
      <c r="M24" s="32">
        <v>28</v>
      </c>
    </row>
    <row r="25" spans="1:13" x14ac:dyDescent="0.15">
      <c r="A25" s="32">
        <v>29</v>
      </c>
      <c r="B25" s="25" t="s">
        <v>65</v>
      </c>
      <c r="C25" s="29" t="s">
        <v>40</v>
      </c>
      <c r="D25" s="30" t="s">
        <v>38</v>
      </c>
      <c r="E25" s="30" t="s">
        <v>38</v>
      </c>
      <c r="F25" s="30" t="s">
        <v>38</v>
      </c>
      <c r="G25" s="30" t="s">
        <v>66</v>
      </c>
      <c r="H25" s="30" t="s">
        <v>38</v>
      </c>
      <c r="I25" s="30" t="s">
        <v>38</v>
      </c>
      <c r="J25" s="30" t="s">
        <v>42</v>
      </c>
      <c r="K25" s="30" t="s">
        <v>37</v>
      </c>
      <c r="L25" s="31" t="s">
        <v>43</v>
      </c>
      <c r="M25" s="32">
        <v>29</v>
      </c>
    </row>
    <row r="26" spans="1:13" x14ac:dyDescent="0.15">
      <c r="A26" s="32">
        <v>99</v>
      </c>
      <c r="B26" s="34" t="s">
        <v>67</v>
      </c>
      <c r="C26" s="26" t="s">
        <v>38</v>
      </c>
      <c r="D26" s="26" t="s">
        <v>38</v>
      </c>
      <c r="E26" s="26" t="s">
        <v>38</v>
      </c>
      <c r="F26" s="26" t="s">
        <v>38</v>
      </c>
      <c r="G26" s="29" t="s">
        <v>38</v>
      </c>
      <c r="H26" s="29" t="s">
        <v>38</v>
      </c>
      <c r="I26" s="29" t="s">
        <v>38</v>
      </c>
      <c r="J26" s="29" t="s">
        <v>38</v>
      </c>
      <c r="K26" s="26" t="s">
        <v>38</v>
      </c>
      <c r="L26" s="25" t="s">
        <v>38</v>
      </c>
      <c r="M26" s="32">
        <v>99</v>
      </c>
    </row>
    <row r="27" spans="1:13" x14ac:dyDescent="0.15">
      <c r="A27" s="35"/>
      <c r="B27" s="36"/>
    </row>
    <row r="28" spans="1:13" x14ac:dyDescent="0.15">
      <c r="A28" s="35"/>
    </row>
    <row r="29" spans="1:13" x14ac:dyDescent="0.15">
      <c r="A29" s="35"/>
    </row>
    <row r="30" spans="1:13" x14ac:dyDescent="0.15">
      <c r="A30" s="35"/>
    </row>
    <row r="31" spans="1:13" x14ac:dyDescent="0.15">
      <c r="A31" s="35"/>
    </row>
    <row r="32" spans="1:13" x14ac:dyDescent="0.15">
      <c r="A32" s="35"/>
    </row>
    <row r="33" spans="1:1" x14ac:dyDescent="0.15">
      <c r="A33" s="35"/>
    </row>
    <row r="34" spans="1:1" x14ac:dyDescent="0.15">
      <c r="A34" s="35"/>
    </row>
    <row r="35" spans="1:1" x14ac:dyDescent="0.15">
      <c r="A35" s="35"/>
    </row>
  </sheetData>
  <sheetProtection algorithmName="SHA-512" hashValue="90txe9AqpzALdfZlPy3gZEWQfh8b6Ph2KXmbUm24hZ9Y41tst2EtK1KErUikfpkyfe2T0SNS+DOGhybvcmUZlg==" saltValue="KGm5nUnH80NAoOI7+irFZA==" spinCount="100000" sheet="1" objects="1" scenarios="1"/>
  <mergeCells count="2">
    <mergeCell ref="A1:C1"/>
    <mergeCell ref="G1:H1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D9"/>
  <sheetViews>
    <sheetView workbookViewId="0">
      <selection activeCell="B53" sqref="B53:G53"/>
    </sheetView>
  </sheetViews>
  <sheetFormatPr baseColWidth="10" defaultColWidth="11.33203125" defaultRowHeight="14" x14ac:dyDescent="0.15"/>
  <cols>
    <col min="1" max="1" width="28.83203125" style="3" customWidth="1"/>
    <col min="2" max="2" width="33.1640625" style="3" bestFit="1" customWidth="1"/>
    <col min="3" max="3" width="25.1640625" style="3" customWidth="1"/>
    <col min="4" max="16384" width="11.33203125" style="3"/>
  </cols>
  <sheetData>
    <row r="1" spans="1:4" ht="15" thickBot="1" x14ac:dyDescent="0.2">
      <c r="A1" s="169" t="s">
        <v>68</v>
      </c>
      <c r="B1" s="169"/>
    </row>
    <row r="2" spans="1:4" ht="15" thickBot="1" x14ac:dyDescent="0.2">
      <c r="A2" s="4" t="s">
        <v>20</v>
      </c>
      <c r="B2" s="4" t="s">
        <v>21</v>
      </c>
      <c r="C2" s="4" t="s">
        <v>22</v>
      </c>
      <c r="D2" s="4" t="s">
        <v>23</v>
      </c>
    </row>
    <row r="3" spans="1:4" x14ac:dyDescent="0.15">
      <c r="A3" s="7">
        <v>42736</v>
      </c>
      <c r="B3" s="8"/>
      <c r="C3" s="9">
        <v>1</v>
      </c>
      <c r="D3" s="10">
        <v>0</v>
      </c>
    </row>
    <row r="4" spans="1:4" ht="15" thickBot="1" x14ac:dyDescent="0.2"/>
    <row r="5" spans="1:4" x14ac:dyDescent="0.15">
      <c r="A5" s="37" t="s">
        <v>69</v>
      </c>
      <c r="B5" s="38" t="s">
        <v>25</v>
      </c>
      <c r="C5" s="37" t="s">
        <v>69</v>
      </c>
    </row>
    <row r="6" spans="1:4" x14ac:dyDescent="0.15">
      <c r="A6" s="69"/>
      <c r="B6" s="63"/>
      <c r="C6" s="69"/>
    </row>
    <row r="7" spans="1:4" x14ac:dyDescent="0.15">
      <c r="A7" s="24" t="s">
        <v>70</v>
      </c>
      <c r="B7" s="25" t="s">
        <v>71</v>
      </c>
      <c r="C7" s="24" t="s">
        <v>70</v>
      </c>
    </row>
    <row r="8" spans="1:4" x14ac:dyDescent="0.15">
      <c r="A8" s="24" t="s">
        <v>72</v>
      </c>
      <c r="B8" s="25" t="s">
        <v>73</v>
      </c>
      <c r="C8" s="24" t="s">
        <v>72</v>
      </c>
    </row>
    <row r="9" spans="1:4" x14ac:dyDescent="0.15">
      <c r="A9" s="24" t="s">
        <v>74</v>
      </c>
      <c r="B9" s="25" t="s">
        <v>75</v>
      </c>
      <c r="C9" s="24" t="s">
        <v>74</v>
      </c>
    </row>
  </sheetData>
  <sheetProtection algorithmName="SHA-512" hashValue="ixnCgR/9Uw5OYYptPt466xSlqfwxjxkpg93nneFdPKJUsDjhCI185Xc7F5fc5ESKv2z7JkI9FnGIsUKoMVH26g==" saltValue="+9KNzAuPqkQ4lg9VC+4O+w==" spinCount="100000" sheet="1" objects="1" scenarios="1"/>
  <mergeCells count="1">
    <mergeCell ref="A1:B1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E184"/>
  <sheetViews>
    <sheetView topLeftCell="A79" workbookViewId="0">
      <selection activeCell="B170" sqref="B170"/>
    </sheetView>
  </sheetViews>
  <sheetFormatPr baseColWidth="10" defaultColWidth="11.33203125" defaultRowHeight="14" x14ac:dyDescent="0.15"/>
  <cols>
    <col min="1" max="1" width="25" style="3" customWidth="1"/>
    <col min="2" max="2" width="53.1640625" style="39" customWidth="1"/>
    <col min="3" max="3" width="12.1640625" style="3" customWidth="1"/>
    <col min="4" max="4" width="26.6640625" style="3" customWidth="1"/>
    <col min="5" max="5" width="11.33203125" style="3"/>
    <col min="6" max="6" width="23.33203125" style="3" bestFit="1" customWidth="1"/>
    <col min="7" max="7" width="11.33203125" style="3"/>
    <col min="8" max="8" width="32.83203125" style="3" customWidth="1"/>
    <col min="9" max="16384" width="11.33203125" style="3"/>
  </cols>
  <sheetData>
    <row r="1" spans="1:5" ht="15" thickBot="1" x14ac:dyDescent="0.2">
      <c r="A1" s="168" t="s">
        <v>76</v>
      </c>
      <c r="B1" s="168"/>
    </row>
    <row r="2" spans="1:5" ht="15" thickBot="1" x14ac:dyDescent="0.2">
      <c r="A2" s="4" t="s">
        <v>20</v>
      </c>
      <c r="B2" s="4" t="s">
        <v>21</v>
      </c>
      <c r="C2" s="4" t="s">
        <v>22</v>
      </c>
      <c r="D2" s="4" t="s">
        <v>23</v>
      </c>
    </row>
    <row r="3" spans="1:5" x14ac:dyDescent="0.15">
      <c r="A3" s="7">
        <v>42736</v>
      </c>
      <c r="B3" s="8"/>
      <c r="C3" s="9">
        <v>1</v>
      </c>
      <c r="D3" s="10">
        <v>0</v>
      </c>
    </row>
    <row r="4" spans="1:5" ht="15" thickBot="1" x14ac:dyDescent="0.2"/>
    <row r="5" spans="1:5" x14ac:dyDescent="0.15">
      <c r="A5" s="23" t="s">
        <v>77</v>
      </c>
      <c r="B5" s="21" t="s">
        <v>25</v>
      </c>
      <c r="C5" s="23" t="s">
        <v>78</v>
      </c>
      <c r="D5" s="40" t="s">
        <v>79</v>
      </c>
      <c r="E5" s="23" t="s">
        <v>77</v>
      </c>
    </row>
    <row r="6" spans="1:5" x14ac:dyDescent="0.15">
      <c r="A6" s="68"/>
      <c r="B6" s="66"/>
      <c r="C6" s="68"/>
      <c r="D6" s="62"/>
      <c r="E6" s="68"/>
    </row>
    <row r="7" spans="1:5" x14ac:dyDescent="0.15">
      <c r="A7" s="41" t="s">
        <v>80</v>
      </c>
      <c r="B7" s="42" t="s">
        <v>81</v>
      </c>
      <c r="C7" s="41" t="s">
        <v>82</v>
      </c>
      <c r="D7" s="43">
        <v>0.35274244523672377</v>
      </c>
      <c r="E7" s="41" t="s">
        <v>80</v>
      </c>
    </row>
    <row r="8" spans="1:5" x14ac:dyDescent="0.15">
      <c r="A8" s="41" t="s">
        <v>83</v>
      </c>
      <c r="B8" s="42" t="s">
        <v>84</v>
      </c>
      <c r="C8" s="41" t="s">
        <v>82</v>
      </c>
      <c r="D8" s="43">
        <v>0.35274244523672382</v>
      </c>
      <c r="E8" s="41" t="s">
        <v>83</v>
      </c>
    </row>
    <row r="9" spans="1:5" x14ac:dyDescent="0.15">
      <c r="A9" s="41" t="s">
        <v>85</v>
      </c>
      <c r="B9" s="42" t="s">
        <v>86</v>
      </c>
      <c r="C9" s="41" t="s">
        <v>82</v>
      </c>
      <c r="D9" s="43">
        <v>0.35274244523672382</v>
      </c>
      <c r="E9" s="41" t="s">
        <v>85</v>
      </c>
    </row>
    <row r="10" spans="1:5" x14ac:dyDescent="0.15">
      <c r="A10" s="41" t="s">
        <v>87</v>
      </c>
      <c r="B10" s="42" t="s">
        <v>88</v>
      </c>
      <c r="C10" s="41" t="s">
        <v>82</v>
      </c>
      <c r="D10" s="43">
        <v>0.35274244523672382</v>
      </c>
      <c r="E10" s="41" t="s">
        <v>87</v>
      </c>
    </row>
    <row r="11" spans="1:5" x14ac:dyDescent="0.15">
      <c r="A11" s="41" t="s">
        <v>89</v>
      </c>
      <c r="B11" s="42" t="s">
        <v>90</v>
      </c>
      <c r="C11" s="41" t="s">
        <v>82</v>
      </c>
      <c r="D11" s="43">
        <v>0.35274244523672382</v>
      </c>
      <c r="E11" s="41" t="s">
        <v>89</v>
      </c>
    </row>
    <row r="12" spans="1:5" x14ac:dyDescent="0.15">
      <c r="A12" s="41" t="s">
        <v>91</v>
      </c>
      <c r="B12" s="42" t="s">
        <v>92</v>
      </c>
      <c r="C12" s="41" t="s">
        <v>82</v>
      </c>
      <c r="D12" s="43">
        <v>0.35274244523672382</v>
      </c>
      <c r="E12" s="41" t="s">
        <v>91</v>
      </c>
    </row>
    <row r="13" spans="1:5" x14ac:dyDescent="0.15">
      <c r="A13" s="41" t="s">
        <v>93</v>
      </c>
      <c r="B13" s="42" t="s">
        <v>94</v>
      </c>
      <c r="C13" s="41" t="s">
        <v>82</v>
      </c>
      <c r="D13" s="43">
        <v>0.62972177265132079</v>
      </c>
      <c r="E13" s="41" t="s">
        <v>93</v>
      </c>
    </row>
    <row r="14" spans="1:5" x14ac:dyDescent="0.15">
      <c r="A14" s="41" t="s">
        <v>95</v>
      </c>
      <c r="B14" s="42" t="s">
        <v>96</v>
      </c>
      <c r="C14" s="41" t="s">
        <v>82</v>
      </c>
      <c r="D14" s="43">
        <v>0.43690120915914099</v>
      </c>
      <c r="E14" s="41" t="s">
        <v>95</v>
      </c>
    </row>
    <row r="15" spans="1:5" x14ac:dyDescent="0.15">
      <c r="A15" s="41" t="s">
        <v>97</v>
      </c>
      <c r="B15" s="42" t="s">
        <v>98</v>
      </c>
      <c r="C15" s="41" t="s">
        <v>82</v>
      </c>
      <c r="D15" s="43">
        <v>0.35274244523672382</v>
      </c>
      <c r="E15" s="41" t="s">
        <v>97</v>
      </c>
    </row>
    <row r="16" spans="1:5" x14ac:dyDescent="0.15">
      <c r="A16" s="41" t="s">
        <v>99</v>
      </c>
      <c r="B16" s="42" t="s">
        <v>100</v>
      </c>
      <c r="C16" s="41" t="s">
        <v>82</v>
      </c>
      <c r="D16" s="43">
        <v>0.35274244523672382</v>
      </c>
      <c r="E16" s="41" t="s">
        <v>99</v>
      </c>
    </row>
    <row r="17" spans="1:5" x14ac:dyDescent="0.15">
      <c r="A17" s="41" t="s">
        <v>101</v>
      </c>
      <c r="B17" s="42" t="s">
        <v>102</v>
      </c>
      <c r="C17" s="41" t="s">
        <v>82</v>
      </c>
      <c r="D17" s="43">
        <v>0.35274244523672382</v>
      </c>
      <c r="E17" s="41" t="s">
        <v>101</v>
      </c>
    </row>
    <row r="18" spans="1:5" x14ac:dyDescent="0.15">
      <c r="A18" s="41" t="s">
        <v>103</v>
      </c>
      <c r="B18" s="42" t="s">
        <v>104</v>
      </c>
      <c r="C18" s="41" t="s">
        <v>82</v>
      </c>
      <c r="D18" s="43">
        <v>0.35274244523672382</v>
      </c>
      <c r="E18" s="41" t="s">
        <v>103</v>
      </c>
    </row>
    <row r="19" spans="1:5" x14ac:dyDescent="0.15">
      <c r="A19" s="41" t="s">
        <v>105</v>
      </c>
      <c r="B19" s="42" t="s">
        <v>106</v>
      </c>
      <c r="C19" s="41" t="s">
        <v>82</v>
      </c>
      <c r="D19" s="43">
        <v>0.35274244523672382</v>
      </c>
      <c r="E19" s="41" t="s">
        <v>105</v>
      </c>
    </row>
    <row r="20" spans="1:5" x14ac:dyDescent="0.15">
      <c r="A20" s="41" t="s">
        <v>107</v>
      </c>
      <c r="B20" s="42" t="s">
        <v>108</v>
      </c>
      <c r="C20" s="41" t="s">
        <v>82</v>
      </c>
      <c r="D20" s="43">
        <v>0.35274244523672382</v>
      </c>
      <c r="E20" s="41" t="s">
        <v>107</v>
      </c>
    </row>
    <row r="21" spans="1:5" x14ac:dyDescent="0.15">
      <c r="A21" s="41" t="s">
        <v>109</v>
      </c>
      <c r="B21" s="42" t="s">
        <v>110</v>
      </c>
      <c r="C21" s="41" t="s">
        <v>111</v>
      </c>
      <c r="D21" s="43">
        <v>0.35274244523672382</v>
      </c>
      <c r="E21" s="41" t="s">
        <v>109</v>
      </c>
    </row>
    <row r="22" spans="1:5" x14ac:dyDescent="0.15">
      <c r="A22" s="41" t="s">
        <v>112</v>
      </c>
      <c r="B22" s="42" t="s">
        <v>113</v>
      </c>
      <c r="C22" s="41" t="s">
        <v>114</v>
      </c>
      <c r="D22" s="43">
        <v>0.35274244523672382</v>
      </c>
      <c r="E22" s="41" t="s">
        <v>112</v>
      </c>
    </row>
    <row r="23" spans="1:5" x14ac:dyDescent="0.15">
      <c r="A23" s="41" t="s">
        <v>115</v>
      </c>
      <c r="B23" s="42" t="s">
        <v>116</v>
      </c>
      <c r="C23" s="41" t="s">
        <v>82</v>
      </c>
      <c r="D23" s="43">
        <v>0.35274244523672382</v>
      </c>
      <c r="E23" s="41" t="s">
        <v>115</v>
      </c>
    </row>
    <row r="24" spans="1:5" x14ac:dyDescent="0.15">
      <c r="A24" s="41" t="s">
        <v>117</v>
      </c>
      <c r="B24" s="42" t="s">
        <v>118</v>
      </c>
      <c r="C24" s="41" t="s">
        <v>82</v>
      </c>
      <c r="D24" s="43">
        <v>0.35274244523672382</v>
      </c>
      <c r="E24" s="41" t="s">
        <v>117</v>
      </c>
    </row>
    <row r="25" spans="1:5" x14ac:dyDescent="0.15">
      <c r="A25" s="41" t="s">
        <v>119</v>
      </c>
      <c r="B25" s="42" t="s">
        <v>120</v>
      </c>
      <c r="C25" s="41" t="s">
        <v>82</v>
      </c>
      <c r="D25" s="43">
        <v>0.35362525884932122</v>
      </c>
      <c r="E25" s="41" t="s">
        <v>119</v>
      </c>
    </row>
    <row r="26" spans="1:5" x14ac:dyDescent="0.15">
      <c r="A26" s="41" t="s">
        <v>121</v>
      </c>
      <c r="B26" s="42" t="s">
        <v>122</v>
      </c>
      <c r="C26" s="41" t="s">
        <v>82</v>
      </c>
      <c r="D26" s="43">
        <v>0.35274244523672382</v>
      </c>
      <c r="E26" s="41" t="s">
        <v>121</v>
      </c>
    </row>
    <row r="27" spans="1:5" x14ac:dyDescent="0.15">
      <c r="A27" s="41" t="s">
        <v>123</v>
      </c>
      <c r="B27" s="42" t="s">
        <v>124</v>
      </c>
      <c r="C27" s="41" t="s">
        <v>82</v>
      </c>
      <c r="D27" s="43">
        <v>0.50955645199952782</v>
      </c>
      <c r="E27" s="41" t="s">
        <v>123</v>
      </c>
    </row>
    <row r="28" spans="1:5" x14ac:dyDescent="0.15">
      <c r="A28" s="41" t="s">
        <v>125</v>
      </c>
      <c r="B28" s="42" t="s">
        <v>126</v>
      </c>
      <c r="C28" s="41" t="s">
        <v>82</v>
      </c>
      <c r="D28" s="43">
        <v>0.35274244523672382</v>
      </c>
      <c r="E28" s="41" t="s">
        <v>125</v>
      </c>
    </row>
    <row r="29" spans="1:5" ht="14.25" customHeight="1" x14ac:dyDescent="0.15">
      <c r="A29" s="41" t="s">
        <v>127</v>
      </c>
      <c r="B29" s="42" t="s">
        <v>128</v>
      </c>
      <c r="C29" s="41" t="s">
        <v>82</v>
      </c>
      <c r="D29" s="43">
        <v>0.35274244523672382</v>
      </c>
      <c r="E29" s="41" t="s">
        <v>127</v>
      </c>
    </row>
    <row r="30" spans="1:5" x14ac:dyDescent="0.15">
      <c r="A30" s="41" t="s">
        <v>129</v>
      </c>
      <c r="B30" s="42" t="s">
        <v>130</v>
      </c>
      <c r="C30" s="41" t="s">
        <v>82</v>
      </c>
      <c r="D30" s="43">
        <v>0.35274244523672382</v>
      </c>
      <c r="E30" s="41" t="s">
        <v>129</v>
      </c>
    </row>
    <row r="31" spans="1:5" x14ac:dyDescent="0.15">
      <c r="A31" s="41" t="s">
        <v>131</v>
      </c>
      <c r="B31" s="42" t="s">
        <v>132</v>
      </c>
      <c r="C31" s="41" t="s">
        <v>114</v>
      </c>
      <c r="D31" s="43">
        <v>0.35274244523672382</v>
      </c>
      <c r="E31" s="41" t="s">
        <v>131</v>
      </c>
    </row>
    <row r="32" spans="1:5" x14ac:dyDescent="0.15">
      <c r="A32" s="41" t="s">
        <v>133</v>
      </c>
      <c r="B32" s="42" t="s">
        <v>134</v>
      </c>
      <c r="C32" s="41" t="s">
        <v>82</v>
      </c>
      <c r="D32" s="43">
        <v>0.36297996001621324</v>
      </c>
      <c r="E32" s="41" t="s">
        <v>133</v>
      </c>
    </row>
    <row r="33" spans="1:5" ht="14.25" customHeight="1" x14ac:dyDescent="0.15">
      <c r="A33" s="41" t="s">
        <v>135</v>
      </c>
      <c r="B33" s="42" t="s">
        <v>136</v>
      </c>
      <c r="C33" s="41" t="s">
        <v>82</v>
      </c>
      <c r="D33" s="43">
        <v>0.31494390158765018</v>
      </c>
      <c r="E33" s="41" t="s">
        <v>135</v>
      </c>
    </row>
    <row r="34" spans="1:5" ht="18" customHeight="1" x14ac:dyDescent="0.15">
      <c r="A34" s="41" t="s">
        <v>137</v>
      </c>
      <c r="B34" s="42" t="s">
        <v>138</v>
      </c>
      <c r="C34" s="41" t="s">
        <v>82</v>
      </c>
      <c r="D34" s="43">
        <v>0.35274244523672382</v>
      </c>
      <c r="E34" s="41" t="s">
        <v>137</v>
      </c>
    </row>
    <row r="35" spans="1:5" x14ac:dyDescent="0.15">
      <c r="A35" s="41" t="s">
        <v>139</v>
      </c>
      <c r="B35" s="42" t="s">
        <v>140</v>
      </c>
      <c r="C35" s="41" t="s">
        <v>82</v>
      </c>
      <c r="D35" s="43">
        <v>0.35274244523672382</v>
      </c>
      <c r="E35" s="41" t="s">
        <v>139</v>
      </c>
    </row>
    <row r="36" spans="1:5" ht="15.75" customHeight="1" x14ac:dyDescent="0.15">
      <c r="A36" s="41" t="s">
        <v>141</v>
      </c>
      <c r="B36" s="42" t="s">
        <v>142</v>
      </c>
      <c r="C36" s="41" t="s">
        <v>82</v>
      </c>
      <c r="D36" s="43">
        <v>0.49467011705409375</v>
      </c>
      <c r="E36" s="41" t="s">
        <v>141</v>
      </c>
    </row>
    <row r="37" spans="1:5" x14ac:dyDescent="0.15">
      <c r="A37" s="41" t="s">
        <v>143</v>
      </c>
      <c r="B37" s="42" t="s">
        <v>144</v>
      </c>
      <c r="C37" s="41" t="s">
        <v>82</v>
      </c>
      <c r="D37" s="43">
        <v>0.35274244523672382</v>
      </c>
      <c r="E37" s="41" t="s">
        <v>143</v>
      </c>
    </row>
    <row r="38" spans="1:5" ht="15" customHeight="1" x14ac:dyDescent="0.15">
      <c r="A38" s="41" t="s">
        <v>145</v>
      </c>
      <c r="B38" s="42" t="s">
        <v>146</v>
      </c>
      <c r="C38" s="41" t="s">
        <v>147</v>
      </c>
      <c r="D38" s="43">
        <v>0.35274244523672382</v>
      </c>
      <c r="E38" s="41" t="s">
        <v>145</v>
      </c>
    </row>
    <row r="39" spans="1:5" x14ac:dyDescent="0.15">
      <c r="A39" s="41" t="s">
        <v>148</v>
      </c>
      <c r="B39" s="42" t="s">
        <v>149</v>
      </c>
      <c r="C39" s="41" t="s">
        <v>114</v>
      </c>
      <c r="D39" s="43">
        <v>0.44678677950242945</v>
      </c>
      <c r="E39" s="41" t="s">
        <v>148</v>
      </c>
    </row>
    <row r="40" spans="1:5" x14ac:dyDescent="0.15">
      <c r="A40" s="41" t="s">
        <v>150</v>
      </c>
      <c r="B40" s="42" t="s">
        <v>151</v>
      </c>
      <c r="C40" s="41" t="s">
        <v>82</v>
      </c>
      <c r="D40" s="43">
        <v>0.27756484599582842</v>
      </c>
      <c r="E40" s="41" t="s">
        <v>150</v>
      </c>
    </row>
    <row r="41" spans="1:5" x14ac:dyDescent="0.15">
      <c r="A41" s="41" t="s">
        <v>152</v>
      </c>
      <c r="B41" s="42" t="s">
        <v>153</v>
      </c>
      <c r="C41" s="41" t="s">
        <v>82</v>
      </c>
      <c r="D41" s="43">
        <v>0.33224855773433476</v>
      </c>
      <c r="E41" s="41" t="s">
        <v>152</v>
      </c>
    </row>
    <row r="42" spans="1:5" x14ac:dyDescent="0.15">
      <c r="A42" s="41" t="s">
        <v>154</v>
      </c>
      <c r="B42" s="42" t="s">
        <v>155</v>
      </c>
      <c r="C42" s="41" t="s">
        <v>82</v>
      </c>
      <c r="D42" s="43">
        <v>0.35274244523672382</v>
      </c>
      <c r="E42" s="41" t="s">
        <v>154</v>
      </c>
    </row>
    <row r="43" spans="1:5" x14ac:dyDescent="0.15">
      <c r="A43" s="41" t="s">
        <v>156</v>
      </c>
      <c r="B43" s="42" t="s">
        <v>157</v>
      </c>
      <c r="C43" s="41" t="s">
        <v>82</v>
      </c>
      <c r="D43" s="43">
        <v>0.31195931980170266</v>
      </c>
      <c r="E43" s="41" t="s">
        <v>156</v>
      </c>
    </row>
    <row r="44" spans="1:5" x14ac:dyDescent="0.15">
      <c r="A44" s="41" t="s">
        <v>158</v>
      </c>
      <c r="B44" s="42" t="s">
        <v>159</v>
      </c>
      <c r="C44" s="41" t="s">
        <v>82</v>
      </c>
      <c r="D44" s="43">
        <v>0.35274244523672382</v>
      </c>
      <c r="E44" s="41" t="s">
        <v>158</v>
      </c>
    </row>
    <row r="45" spans="1:5" x14ac:dyDescent="0.15">
      <c r="A45" s="41" t="s">
        <v>160</v>
      </c>
      <c r="B45" s="42" t="s">
        <v>161</v>
      </c>
      <c r="C45" s="41" t="s">
        <v>82</v>
      </c>
      <c r="D45" s="43">
        <v>0.36297996001621352</v>
      </c>
      <c r="E45" s="41" t="s">
        <v>160</v>
      </c>
    </row>
    <row r="46" spans="1:5" x14ac:dyDescent="0.15">
      <c r="A46" s="41" t="s">
        <v>162</v>
      </c>
      <c r="B46" s="42" t="s">
        <v>163</v>
      </c>
      <c r="C46" s="41" t="s">
        <v>82</v>
      </c>
      <c r="D46" s="43">
        <v>0.35274244523672382</v>
      </c>
      <c r="E46" s="41" t="s">
        <v>162</v>
      </c>
    </row>
    <row r="47" spans="1:5" x14ac:dyDescent="0.15">
      <c r="A47" s="41" t="s">
        <v>164</v>
      </c>
      <c r="B47" s="42" t="s">
        <v>165</v>
      </c>
      <c r="C47" s="41" t="s">
        <v>82</v>
      </c>
      <c r="D47" s="43">
        <v>0.41633417566741715</v>
      </c>
      <c r="E47" s="41" t="s">
        <v>164</v>
      </c>
    </row>
    <row r="48" spans="1:5" x14ac:dyDescent="0.15">
      <c r="A48" s="41" t="s">
        <v>166</v>
      </c>
      <c r="B48" s="42" t="s">
        <v>167</v>
      </c>
      <c r="C48" s="41" t="s">
        <v>114</v>
      </c>
      <c r="D48" s="43">
        <v>0.35274244523672382</v>
      </c>
      <c r="E48" s="41" t="s">
        <v>166</v>
      </c>
    </row>
    <row r="49" spans="1:5" x14ac:dyDescent="0.15">
      <c r="A49" s="41" t="s">
        <v>168</v>
      </c>
      <c r="B49" s="42" t="s">
        <v>169</v>
      </c>
      <c r="C49" s="41" t="s">
        <v>82</v>
      </c>
      <c r="D49" s="43">
        <v>0.39875072822218555</v>
      </c>
      <c r="E49" s="41" t="s">
        <v>168</v>
      </c>
    </row>
    <row r="50" spans="1:5" x14ac:dyDescent="0.15">
      <c r="A50" s="41" t="s">
        <v>170</v>
      </c>
      <c r="B50" s="42" t="s">
        <v>171</v>
      </c>
      <c r="C50" s="41" t="s">
        <v>82</v>
      </c>
      <c r="D50" s="43">
        <v>0.50807896142007469</v>
      </c>
      <c r="E50" s="41" t="s">
        <v>170</v>
      </c>
    </row>
    <row r="51" spans="1:5" x14ac:dyDescent="0.15">
      <c r="A51" s="41" t="s">
        <v>172</v>
      </c>
      <c r="B51" s="42" t="s">
        <v>173</v>
      </c>
      <c r="C51" s="41" t="s">
        <v>82</v>
      </c>
      <c r="D51" s="43">
        <v>0.3032625980729155</v>
      </c>
      <c r="E51" s="41" t="s">
        <v>172</v>
      </c>
    </row>
    <row r="52" spans="1:5" x14ac:dyDescent="0.15">
      <c r="A52" s="41" t="s">
        <v>174</v>
      </c>
      <c r="B52" s="42" t="s">
        <v>175</v>
      </c>
      <c r="C52" s="41" t="s">
        <v>82</v>
      </c>
      <c r="D52" s="43">
        <v>0.34049227228456863</v>
      </c>
      <c r="E52" s="41" t="s">
        <v>174</v>
      </c>
    </row>
    <row r="53" spans="1:5" x14ac:dyDescent="0.15">
      <c r="A53" s="41" t="s">
        <v>176</v>
      </c>
      <c r="B53" s="42" t="s">
        <v>177</v>
      </c>
      <c r="C53" s="41" t="s">
        <v>82</v>
      </c>
      <c r="D53" s="43">
        <v>0.35274244523672382</v>
      </c>
      <c r="E53" s="41" t="s">
        <v>176</v>
      </c>
    </row>
    <row r="54" spans="1:5" x14ac:dyDescent="0.15">
      <c r="A54" s="41" t="s">
        <v>178</v>
      </c>
      <c r="B54" s="42" t="s">
        <v>179</v>
      </c>
      <c r="C54" s="41" t="s">
        <v>82</v>
      </c>
      <c r="D54" s="43">
        <v>0.35274244523672382</v>
      </c>
      <c r="E54" s="41" t="s">
        <v>178</v>
      </c>
    </row>
    <row r="55" spans="1:5" ht="13.5" customHeight="1" x14ac:dyDescent="0.15">
      <c r="A55" s="41" t="s">
        <v>180</v>
      </c>
      <c r="B55" s="42" t="s">
        <v>181</v>
      </c>
      <c r="C55" s="41" t="s">
        <v>82</v>
      </c>
      <c r="D55" s="43">
        <v>0.39672087279238971</v>
      </c>
      <c r="E55" s="41" t="s">
        <v>180</v>
      </c>
    </row>
    <row r="56" spans="1:5" x14ac:dyDescent="0.15">
      <c r="A56" s="41" t="s">
        <v>182</v>
      </c>
      <c r="B56" s="42" t="s">
        <v>183</v>
      </c>
      <c r="C56" s="41" t="s">
        <v>82</v>
      </c>
      <c r="D56" s="43">
        <v>0.35464369114761268</v>
      </c>
      <c r="E56" s="41" t="s">
        <v>182</v>
      </c>
    </row>
    <row r="57" spans="1:5" ht="14.25" customHeight="1" x14ac:dyDescent="0.15">
      <c r="A57" s="41" t="s">
        <v>184</v>
      </c>
      <c r="B57" s="42" t="s">
        <v>185</v>
      </c>
      <c r="C57" s="41" t="s">
        <v>82</v>
      </c>
      <c r="D57" s="43">
        <v>0.35274244523672382</v>
      </c>
      <c r="E57" s="41" t="s">
        <v>184</v>
      </c>
    </row>
    <row r="58" spans="1:5" x14ac:dyDescent="0.15">
      <c r="A58" s="41" t="s">
        <v>186</v>
      </c>
      <c r="B58" s="42" t="s">
        <v>187</v>
      </c>
      <c r="C58" s="41" t="s">
        <v>82</v>
      </c>
      <c r="D58" s="43">
        <v>0.2879697170616744</v>
      </c>
      <c r="E58" s="41" t="s">
        <v>186</v>
      </c>
    </row>
    <row r="59" spans="1:5" x14ac:dyDescent="0.15">
      <c r="A59" s="41" t="s">
        <v>188</v>
      </c>
      <c r="B59" s="42" t="s">
        <v>189</v>
      </c>
      <c r="C59" s="41" t="s">
        <v>82</v>
      </c>
      <c r="D59" s="43">
        <v>0.35274244523672382</v>
      </c>
      <c r="E59" s="41" t="s">
        <v>188</v>
      </c>
    </row>
    <row r="60" spans="1:5" x14ac:dyDescent="0.15">
      <c r="A60" s="41" t="s">
        <v>190</v>
      </c>
      <c r="B60" s="42" t="s">
        <v>191</v>
      </c>
      <c r="C60" s="41" t="s">
        <v>82</v>
      </c>
      <c r="D60" s="43">
        <v>0.35274244523672382</v>
      </c>
      <c r="E60" s="41" t="s">
        <v>190</v>
      </c>
    </row>
    <row r="61" spans="1:5" x14ac:dyDescent="0.15">
      <c r="A61" s="41" t="s">
        <v>192</v>
      </c>
      <c r="B61" s="42" t="s">
        <v>193</v>
      </c>
      <c r="C61" s="41" t="s">
        <v>82</v>
      </c>
      <c r="D61" s="43">
        <v>0.35274244523672382</v>
      </c>
      <c r="E61" s="41" t="s">
        <v>192</v>
      </c>
    </row>
    <row r="62" spans="1:5" x14ac:dyDescent="0.15">
      <c r="A62" s="41" t="s">
        <v>194</v>
      </c>
      <c r="B62" s="42" t="s">
        <v>195</v>
      </c>
      <c r="C62" s="41" t="s">
        <v>82</v>
      </c>
      <c r="D62" s="43">
        <v>0.35274244523672382</v>
      </c>
      <c r="E62" s="41" t="s">
        <v>194</v>
      </c>
    </row>
    <row r="63" spans="1:5" x14ac:dyDescent="0.15">
      <c r="A63" s="41" t="s">
        <v>196</v>
      </c>
      <c r="B63" s="42" t="s">
        <v>197</v>
      </c>
      <c r="C63" s="41" t="s">
        <v>114</v>
      </c>
      <c r="D63" s="43">
        <v>0.35274244523672382</v>
      </c>
      <c r="E63" s="41" t="s">
        <v>196</v>
      </c>
    </row>
    <row r="64" spans="1:5" x14ac:dyDescent="0.15">
      <c r="A64" s="41" t="s">
        <v>198</v>
      </c>
      <c r="B64" s="42" t="s">
        <v>199</v>
      </c>
      <c r="C64" s="41" t="s">
        <v>82</v>
      </c>
      <c r="D64" s="43">
        <v>0.35653159361198999</v>
      </c>
      <c r="E64" s="41" t="s">
        <v>198</v>
      </c>
    </row>
    <row r="65" spans="1:5" x14ac:dyDescent="0.15">
      <c r="A65" s="41" t="s">
        <v>200</v>
      </c>
      <c r="B65" s="42" t="s">
        <v>201</v>
      </c>
      <c r="C65" s="41" t="s">
        <v>82</v>
      </c>
      <c r="D65" s="43">
        <v>0.35178505274708649</v>
      </c>
      <c r="E65" s="41" t="s">
        <v>200</v>
      </c>
    </row>
    <row r="66" spans="1:5" x14ac:dyDescent="0.15">
      <c r="A66" s="41" t="s">
        <v>202</v>
      </c>
      <c r="B66" s="42" t="s">
        <v>203</v>
      </c>
      <c r="C66" s="41" t="s">
        <v>82</v>
      </c>
      <c r="D66" s="43">
        <v>0.35316196530037297</v>
      </c>
      <c r="E66" s="41" t="s">
        <v>202</v>
      </c>
    </row>
    <row r="67" spans="1:5" x14ac:dyDescent="0.15">
      <c r="A67" s="41" t="s">
        <v>204</v>
      </c>
      <c r="B67" s="42" t="s">
        <v>205</v>
      </c>
      <c r="C67" s="41" t="s">
        <v>82</v>
      </c>
      <c r="D67" s="43">
        <v>0.27641922337373315</v>
      </c>
      <c r="E67" s="41" t="s">
        <v>204</v>
      </c>
    </row>
    <row r="68" spans="1:5" x14ac:dyDescent="0.15">
      <c r="A68" s="41" t="s">
        <v>206</v>
      </c>
      <c r="B68" s="42" t="s">
        <v>207</v>
      </c>
      <c r="C68" s="41" t="s">
        <v>82</v>
      </c>
      <c r="D68" s="43">
        <v>0.35274244523672382</v>
      </c>
      <c r="E68" s="41" t="s">
        <v>206</v>
      </c>
    </row>
    <row r="69" spans="1:5" x14ac:dyDescent="0.15">
      <c r="A69" s="41" t="s">
        <v>208</v>
      </c>
      <c r="B69" s="42" t="s">
        <v>209</v>
      </c>
      <c r="C69" s="41" t="s">
        <v>82</v>
      </c>
      <c r="D69" s="43">
        <v>0.35274244523672382</v>
      </c>
      <c r="E69" s="41" t="s">
        <v>208</v>
      </c>
    </row>
    <row r="70" spans="1:5" x14ac:dyDescent="0.15">
      <c r="A70" s="41" t="s">
        <v>210</v>
      </c>
      <c r="B70" s="42" t="s">
        <v>211</v>
      </c>
      <c r="C70" s="41" t="s">
        <v>82</v>
      </c>
      <c r="D70" s="43">
        <v>0.37590579047445571</v>
      </c>
      <c r="E70" s="41" t="s">
        <v>210</v>
      </c>
    </row>
    <row r="71" spans="1:5" ht="14.25" customHeight="1" x14ac:dyDescent="0.15">
      <c r="A71" s="41" t="s">
        <v>212</v>
      </c>
      <c r="B71" s="42" t="s">
        <v>213</v>
      </c>
      <c r="C71" s="41" t="s">
        <v>82</v>
      </c>
      <c r="D71" s="43">
        <v>0.34778625564600507</v>
      </c>
      <c r="E71" s="41" t="s">
        <v>212</v>
      </c>
    </row>
    <row r="72" spans="1:5" x14ac:dyDescent="0.15">
      <c r="A72" s="41" t="s">
        <v>214</v>
      </c>
      <c r="B72" s="42" t="s">
        <v>215</v>
      </c>
      <c r="C72" s="41" t="s">
        <v>82</v>
      </c>
      <c r="D72" s="43">
        <v>0.33058245619240545</v>
      </c>
      <c r="E72" s="41" t="s">
        <v>214</v>
      </c>
    </row>
    <row r="73" spans="1:5" x14ac:dyDescent="0.15">
      <c r="A73" s="41" t="s">
        <v>216</v>
      </c>
      <c r="B73" s="42" t="s">
        <v>217</v>
      </c>
      <c r="C73" s="41" t="s">
        <v>82</v>
      </c>
      <c r="D73" s="43">
        <v>0.2953978508154147</v>
      </c>
      <c r="E73" s="41" t="s">
        <v>216</v>
      </c>
    </row>
    <row r="74" spans="1:5" ht="14.25" customHeight="1" x14ac:dyDescent="0.15">
      <c r="A74" s="41" t="s">
        <v>218</v>
      </c>
      <c r="B74" s="42" t="s">
        <v>219</v>
      </c>
      <c r="C74" s="41" t="s">
        <v>111</v>
      </c>
      <c r="D74" s="43">
        <v>0.58608926530886629</v>
      </c>
      <c r="E74" s="41" t="s">
        <v>218</v>
      </c>
    </row>
    <row r="75" spans="1:5" x14ac:dyDescent="0.15">
      <c r="A75" s="41" t="s">
        <v>220</v>
      </c>
      <c r="B75" s="42" t="s">
        <v>221</v>
      </c>
      <c r="C75" s="41" t="s">
        <v>82</v>
      </c>
      <c r="D75" s="43">
        <v>0.35274244523672382</v>
      </c>
      <c r="E75" s="41" t="s">
        <v>220</v>
      </c>
    </row>
    <row r="76" spans="1:5" x14ac:dyDescent="0.15">
      <c r="A76" s="41" t="s">
        <v>222</v>
      </c>
      <c r="B76" s="42" t="s">
        <v>223</v>
      </c>
      <c r="C76" s="41" t="s">
        <v>114</v>
      </c>
      <c r="D76" s="43">
        <v>0.35274244523672382</v>
      </c>
      <c r="E76" s="41" t="s">
        <v>222</v>
      </c>
    </row>
    <row r="77" spans="1:5" x14ac:dyDescent="0.15">
      <c r="A77" s="41" t="s">
        <v>224</v>
      </c>
      <c r="B77" s="42" t="s">
        <v>225</v>
      </c>
      <c r="C77" s="41" t="s">
        <v>82</v>
      </c>
      <c r="D77" s="43">
        <v>0.28100194698217756</v>
      </c>
      <c r="E77" s="41" t="s">
        <v>224</v>
      </c>
    </row>
    <row r="78" spans="1:5" x14ac:dyDescent="0.15">
      <c r="A78" s="41" t="s">
        <v>226</v>
      </c>
      <c r="B78" s="42" t="s">
        <v>227</v>
      </c>
      <c r="C78" s="41" t="s">
        <v>111</v>
      </c>
      <c r="D78" s="43">
        <v>0.35274244523672382</v>
      </c>
      <c r="E78" s="41" t="s">
        <v>226</v>
      </c>
    </row>
    <row r="79" spans="1:5" x14ac:dyDescent="0.15">
      <c r="A79" s="41" t="s">
        <v>228</v>
      </c>
      <c r="B79" s="42" t="s">
        <v>229</v>
      </c>
      <c r="C79" s="41" t="s">
        <v>114</v>
      </c>
      <c r="D79" s="43">
        <v>0.57268230383254815</v>
      </c>
      <c r="E79" s="41" t="s">
        <v>228</v>
      </c>
    </row>
    <row r="80" spans="1:5" x14ac:dyDescent="0.15">
      <c r="A80" s="41" t="s">
        <v>230</v>
      </c>
      <c r="B80" s="42" t="s">
        <v>231</v>
      </c>
      <c r="C80" s="41" t="s">
        <v>82</v>
      </c>
      <c r="D80" s="43">
        <v>0.30213624241311149</v>
      </c>
      <c r="E80" s="41" t="s">
        <v>230</v>
      </c>
    </row>
    <row r="81" spans="1:5" ht="18" customHeight="1" x14ac:dyDescent="0.15">
      <c r="A81" s="41" t="s">
        <v>232</v>
      </c>
      <c r="B81" s="42" t="s">
        <v>233</v>
      </c>
      <c r="C81" s="41" t="s">
        <v>82</v>
      </c>
      <c r="D81" s="43">
        <v>0.35274244523672382</v>
      </c>
      <c r="E81" s="41" t="s">
        <v>232</v>
      </c>
    </row>
    <row r="82" spans="1:5" ht="15" customHeight="1" x14ac:dyDescent="0.15">
      <c r="A82" s="41" t="s">
        <v>234</v>
      </c>
      <c r="B82" s="42" t="s">
        <v>235</v>
      </c>
      <c r="C82" s="41" t="s">
        <v>82</v>
      </c>
      <c r="D82" s="43">
        <v>0.35274244523672382</v>
      </c>
      <c r="E82" s="41" t="s">
        <v>234</v>
      </c>
    </row>
    <row r="83" spans="1:5" x14ac:dyDescent="0.15">
      <c r="A83" s="41" t="s">
        <v>236</v>
      </c>
      <c r="B83" s="42" t="s">
        <v>237</v>
      </c>
      <c r="C83" s="41" t="s">
        <v>114</v>
      </c>
      <c r="D83" s="43">
        <v>0.35274244523672382</v>
      </c>
      <c r="E83" s="41" t="s">
        <v>236</v>
      </c>
    </row>
    <row r="84" spans="1:5" x14ac:dyDescent="0.15">
      <c r="A84" s="41" t="s">
        <v>238</v>
      </c>
      <c r="B84" s="42" t="s">
        <v>239</v>
      </c>
      <c r="C84" s="41" t="s">
        <v>82</v>
      </c>
      <c r="D84" s="43">
        <v>0.35274244523672382</v>
      </c>
      <c r="E84" s="41" t="s">
        <v>238</v>
      </c>
    </row>
    <row r="85" spans="1:5" ht="15.75" customHeight="1" x14ac:dyDescent="0.15">
      <c r="A85" s="41" t="s">
        <v>240</v>
      </c>
      <c r="B85" s="42" t="s">
        <v>241</v>
      </c>
      <c r="C85" s="41" t="s">
        <v>114</v>
      </c>
      <c r="D85" s="43">
        <v>0.35376761433200371</v>
      </c>
      <c r="E85" s="41" t="s">
        <v>240</v>
      </c>
    </row>
    <row r="86" spans="1:5" ht="14.25" customHeight="1" x14ac:dyDescent="0.15">
      <c r="A86" s="41" t="s">
        <v>242</v>
      </c>
      <c r="B86" s="42" t="s">
        <v>243</v>
      </c>
      <c r="C86" s="41" t="s">
        <v>111</v>
      </c>
      <c r="D86" s="43">
        <v>0.3270606820844067</v>
      </c>
      <c r="E86" s="41" t="s">
        <v>242</v>
      </c>
    </row>
    <row r="87" spans="1:5" ht="15" customHeight="1" x14ac:dyDescent="0.15">
      <c r="A87" s="41" t="s">
        <v>244</v>
      </c>
      <c r="B87" s="42" t="s">
        <v>245</v>
      </c>
      <c r="C87" s="41" t="s">
        <v>82</v>
      </c>
      <c r="D87" s="43">
        <v>0.35274244523672382</v>
      </c>
      <c r="E87" s="41" t="s">
        <v>244</v>
      </c>
    </row>
    <row r="88" spans="1:5" x14ac:dyDescent="0.15">
      <c r="A88" s="41" t="s">
        <v>246</v>
      </c>
      <c r="B88" s="42" t="s">
        <v>247</v>
      </c>
      <c r="C88" s="41" t="s">
        <v>82</v>
      </c>
      <c r="D88" s="43">
        <v>0.35274244523672382</v>
      </c>
      <c r="E88" s="41" t="s">
        <v>246</v>
      </c>
    </row>
    <row r="89" spans="1:5" x14ac:dyDescent="0.15">
      <c r="A89" s="41" t="s">
        <v>248</v>
      </c>
      <c r="B89" s="42" t="s">
        <v>249</v>
      </c>
      <c r="C89" s="41" t="s">
        <v>82</v>
      </c>
      <c r="D89" s="43">
        <v>0.35274244523672382</v>
      </c>
      <c r="E89" s="41" t="s">
        <v>248</v>
      </c>
    </row>
    <row r="90" spans="1:5" ht="14.25" customHeight="1" x14ac:dyDescent="0.15">
      <c r="A90" s="41" t="s">
        <v>250</v>
      </c>
      <c r="B90" s="42" t="s">
        <v>251</v>
      </c>
      <c r="C90" s="41" t="s">
        <v>82</v>
      </c>
      <c r="D90" s="43">
        <v>0.35274244523672382</v>
      </c>
      <c r="E90" s="41" t="s">
        <v>250</v>
      </c>
    </row>
    <row r="91" spans="1:5" ht="15" customHeight="1" x14ac:dyDescent="0.15">
      <c r="A91" s="41" t="s">
        <v>252</v>
      </c>
      <c r="B91" s="42" t="s">
        <v>253</v>
      </c>
      <c r="C91" s="41" t="s">
        <v>82</v>
      </c>
      <c r="D91" s="43">
        <v>0.35274244523672382</v>
      </c>
      <c r="E91" s="41" t="s">
        <v>252</v>
      </c>
    </row>
    <row r="92" spans="1:5" x14ac:dyDescent="0.15">
      <c r="A92" s="41" t="s">
        <v>254</v>
      </c>
      <c r="B92" s="42" t="s">
        <v>255</v>
      </c>
      <c r="C92" s="41" t="s">
        <v>82</v>
      </c>
      <c r="D92" s="43">
        <v>0.35274244523672382</v>
      </c>
      <c r="E92" s="41" t="s">
        <v>254</v>
      </c>
    </row>
    <row r="93" spans="1:5" x14ac:dyDescent="0.15">
      <c r="A93" s="41" t="s">
        <v>256</v>
      </c>
      <c r="B93" s="42" t="s">
        <v>257</v>
      </c>
      <c r="C93" s="41" t="s">
        <v>82</v>
      </c>
      <c r="D93" s="43">
        <v>0.35274244523672382</v>
      </c>
      <c r="E93" s="41" t="s">
        <v>256</v>
      </c>
    </row>
    <row r="94" spans="1:5" x14ac:dyDescent="0.15">
      <c r="A94" s="41" t="s">
        <v>258</v>
      </c>
      <c r="B94" s="42" t="s">
        <v>259</v>
      </c>
      <c r="C94" s="41" t="s">
        <v>111</v>
      </c>
      <c r="D94" s="43">
        <v>0.35274244523672382</v>
      </c>
      <c r="E94" s="41" t="s">
        <v>258</v>
      </c>
    </row>
    <row r="95" spans="1:5" x14ac:dyDescent="0.15">
      <c r="A95" s="41" t="s">
        <v>260</v>
      </c>
      <c r="B95" s="42" t="s">
        <v>261</v>
      </c>
      <c r="C95" s="41" t="s">
        <v>82</v>
      </c>
      <c r="D95" s="43">
        <v>0.35881109228176644</v>
      </c>
      <c r="E95" s="41" t="s">
        <v>260</v>
      </c>
    </row>
    <row r="96" spans="1:5" x14ac:dyDescent="0.15">
      <c r="A96" s="41" t="s">
        <v>262</v>
      </c>
      <c r="B96" s="42" t="s">
        <v>263</v>
      </c>
      <c r="C96" s="41" t="s">
        <v>82</v>
      </c>
      <c r="D96" s="43">
        <v>0.35274244523672382</v>
      </c>
      <c r="E96" s="41" t="s">
        <v>262</v>
      </c>
    </row>
    <row r="97" spans="1:5" x14ac:dyDescent="0.15">
      <c r="A97" s="41" t="s">
        <v>264</v>
      </c>
      <c r="B97" s="42" t="s">
        <v>265</v>
      </c>
      <c r="C97" s="41" t="s">
        <v>82</v>
      </c>
      <c r="D97" s="43">
        <v>0.35274244523672382</v>
      </c>
      <c r="E97" s="41" t="s">
        <v>264</v>
      </c>
    </row>
    <row r="98" spans="1:5" x14ac:dyDescent="0.15">
      <c r="A98" s="41" t="s">
        <v>266</v>
      </c>
      <c r="B98" s="42" t="s">
        <v>267</v>
      </c>
      <c r="C98" s="41" t="s">
        <v>82</v>
      </c>
      <c r="D98" s="43">
        <v>0.35274244523672382</v>
      </c>
      <c r="E98" s="41" t="s">
        <v>266</v>
      </c>
    </row>
    <row r="99" spans="1:5" ht="14.25" customHeight="1" x14ac:dyDescent="0.15">
      <c r="A99" s="41" t="s">
        <v>268</v>
      </c>
      <c r="B99" s="42" t="s">
        <v>269</v>
      </c>
      <c r="C99" s="41" t="s">
        <v>82</v>
      </c>
      <c r="D99" s="43">
        <v>0.35274244523672382</v>
      </c>
      <c r="E99" s="41" t="s">
        <v>268</v>
      </c>
    </row>
    <row r="100" spans="1:5" x14ac:dyDescent="0.15">
      <c r="A100" s="41" t="s">
        <v>270</v>
      </c>
      <c r="B100" s="42" t="s">
        <v>271</v>
      </c>
      <c r="C100" s="41" t="s">
        <v>82</v>
      </c>
      <c r="D100" s="43">
        <v>0.35274244523672382</v>
      </c>
      <c r="E100" s="41" t="s">
        <v>270</v>
      </c>
    </row>
    <row r="101" spans="1:5" x14ac:dyDescent="0.15">
      <c r="A101" s="41" t="s">
        <v>272</v>
      </c>
      <c r="B101" s="42" t="s">
        <v>273</v>
      </c>
      <c r="C101" s="41" t="s">
        <v>82</v>
      </c>
      <c r="D101" s="43">
        <v>0.35274244523672382</v>
      </c>
      <c r="E101" s="41" t="s">
        <v>272</v>
      </c>
    </row>
    <row r="102" spans="1:5" x14ac:dyDescent="0.15">
      <c r="A102" s="41" t="s">
        <v>274</v>
      </c>
      <c r="B102" s="42" t="s">
        <v>275</v>
      </c>
      <c r="C102" s="41" t="s">
        <v>82</v>
      </c>
      <c r="D102" s="43">
        <v>0.35274244523672382</v>
      </c>
      <c r="E102" s="41" t="s">
        <v>274</v>
      </c>
    </row>
    <row r="103" spans="1:5" x14ac:dyDescent="0.15">
      <c r="A103" s="41" t="s">
        <v>276</v>
      </c>
      <c r="B103" s="42" t="s">
        <v>277</v>
      </c>
      <c r="C103" s="41" t="s">
        <v>82</v>
      </c>
      <c r="D103" s="43">
        <v>0.35274244523672382</v>
      </c>
      <c r="E103" s="41" t="s">
        <v>276</v>
      </c>
    </row>
    <row r="104" spans="1:5" x14ac:dyDescent="0.15">
      <c r="A104" s="41" t="s">
        <v>278</v>
      </c>
      <c r="B104" s="42" t="s">
        <v>213</v>
      </c>
      <c r="C104" s="41" t="s">
        <v>82</v>
      </c>
      <c r="D104" s="43">
        <v>0.35274244523672382</v>
      </c>
      <c r="E104" s="41" t="s">
        <v>278</v>
      </c>
    </row>
    <row r="105" spans="1:5" ht="16.5" customHeight="1" x14ac:dyDescent="0.15">
      <c r="A105" s="41" t="s">
        <v>279</v>
      </c>
      <c r="B105" s="42" t="s">
        <v>280</v>
      </c>
      <c r="C105" s="41" t="s">
        <v>82</v>
      </c>
      <c r="D105" s="43">
        <v>0.35274244523672382</v>
      </c>
      <c r="E105" s="41" t="s">
        <v>279</v>
      </c>
    </row>
    <row r="106" spans="1:5" x14ac:dyDescent="0.15">
      <c r="A106" s="41" t="s">
        <v>281</v>
      </c>
      <c r="B106" s="42" t="s">
        <v>282</v>
      </c>
      <c r="C106" s="41" t="s">
        <v>82</v>
      </c>
      <c r="D106" s="43">
        <v>0.35274244523672382</v>
      </c>
      <c r="E106" s="41" t="s">
        <v>281</v>
      </c>
    </row>
    <row r="107" spans="1:5" x14ac:dyDescent="0.15">
      <c r="A107" s="41" t="s">
        <v>283</v>
      </c>
      <c r="B107" s="42" t="s">
        <v>284</v>
      </c>
      <c r="C107" s="41" t="s">
        <v>82</v>
      </c>
      <c r="D107" s="43">
        <v>0.35274244523672382</v>
      </c>
      <c r="E107" s="41" t="s">
        <v>283</v>
      </c>
    </row>
    <row r="108" spans="1:5" ht="14.25" customHeight="1" x14ac:dyDescent="0.15">
      <c r="A108" s="41" t="s">
        <v>285</v>
      </c>
      <c r="B108" s="42" t="s">
        <v>286</v>
      </c>
      <c r="C108" s="41" t="s">
        <v>82</v>
      </c>
      <c r="D108" s="43">
        <v>0.26697408552192708</v>
      </c>
      <c r="E108" s="41" t="s">
        <v>285</v>
      </c>
    </row>
    <row r="109" spans="1:5" x14ac:dyDescent="0.15">
      <c r="A109" s="41" t="s">
        <v>287</v>
      </c>
      <c r="B109" s="42" t="s">
        <v>288</v>
      </c>
      <c r="C109" s="41" t="s">
        <v>82</v>
      </c>
      <c r="D109" s="43">
        <v>0.35274244523672382</v>
      </c>
      <c r="E109" s="41" t="s">
        <v>287</v>
      </c>
    </row>
    <row r="110" spans="1:5" x14ac:dyDescent="0.15">
      <c r="A110" s="41" t="s">
        <v>289</v>
      </c>
      <c r="B110" s="42" t="s">
        <v>290</v>
      </c>
      <c r="C110" s="41" t="s">
        <v>82</v>
      </c>
      <c r="D110" s="43">
        <v>0.35274244523672382</v>
      </c>
      <c r="E110" s="41" t="s">
        <v>289</v>
      </c>
    </row>
    <row r="111" spans="1:5" x14ac:dyDescent="0.15">
      <c r="A111" s="41" t="s">
        <v>291</v>
      </c>
      <c r="B111" s="42" t="s">
        <v>292</v>
      </c>
      <c r="C111" s="41" t="s">
        <v>82</v>
      </c>
      <c r="D111" s="43">
        <v>0.30979413994586297</v>
      </c>
      <c r="E111" s="41" t="s">
        <v>291</v>
      </c>
    </row>
    <row r="112" spans="1:5" x14ac:dyDescent="0.15">
      <c r="A112" s="41" t="s">
        <v>293</v>
      </c>
      <c r="B112" s="42" t="s">
        <v>294</v>
      </c>
      <c r="C112" s="41" t="s">
        <v>82</v>
      </c>
      <c r="D112" s="43">
        <v>0.35274244523672382</v>
      </c>
      <c r="E112" s="41" t="s">
        <v>293</v>
      </c>
    </row>
    <row r="113" spans="1:5" x14ac:dyDescent="0.15">
      <c r="A113" s="41" t="s">
        <v>295</v>
      </c>
      <c r="B113" s="42" t="s">
        <v>296</v>
      </c>
      <c r="C113" s="41" t="s">
        <v>82</v>
      </c>
      <c r="D113" s="43">
        <v>0.33945692747523504</v>
      </c>
      <c r="E113" s="41" t="s">
        <v>295</v>
      </c>
    </row>
    <row r="114" spans="1:5" x14ac:dyDescent="0.15">
      <c r="A114" s="41" t="s">
        <v>297</v>
      </c>
      <c r="B114" s="42" t="s">
        <v>298</v>
      </c>
      <c r="C114" s="41" t="s">
        <v>82</v>
      </c>
      <c r="D114" s="43">
        <v>0.35274244523672382</v>
      </c>
      <c r="E114" s="41" t="s">
        <v>297</v>
      </c>
    </row>
    <row r="115" spans="1:5" ht="15" customHeight="1" x14ac:dyDescent="0.15">
      <c r="A115" s="41" t="s">
        <v>299</v>
      </c>
      <c r="B115" s="42" t="s">
        <v>300</v>
      </c>
      <c r="C115" s="41" t="s">
        <v>82</v>
      </c>
      <c r="D115" s="43">
        <v>0.44764149344092746</v>
      </c>
      <c r="E115" s="41" t="s">
        <v>299</v>
      </c>
    </row>
    <row r="116" spans="1:5" ht="16.5" customHeight="1" x14ac:dyDescent="0.15">
      <c r="A116" s="41" t="s">
        <v>301</v>
      </c>
      <c r="B116" s="42" t="s">
        <v>302</v>
      </c>
      <c r="C116" s="41" t="s">
        <v>111</v>
      </c>
      <c r="D116" s="43">
        <v>0.35274244523672382</v>
      </c>
      <c r="E116" s="41" t="s">
        <v>301</v>
      </c>
    </row>
    <row r="117" spans="1:5" ht="20.25" customHeight="1" x14ac:dyDescent="0.15">
      <c r="A117" s="41" t="s">
        <v>303</v>
      </c>
      <c r="B117" s="42" t="s">
        <v>304</v>
      </c>
      <c r="C117" s="41" t="s">
        <v>82</v>
      </c>
      <c r="D117" s="43">
        <v>0.35274244523672382</v>
      </c>
      <c r="E117" s="41" t="s">
        <v>303</v>
      </c>
    </row>
    <row r="118" spans="1:5" ht="16.5" customHeight="1" x14ac:dyDescent="0.15">
      <c r="A118" s="41" t="s">
        <v>305</v>
      </c>
      <c r="B118" s="42" t="s">
        <v>306</v>
      </c>
      <c r="C118" s="41" t="s">
        <v>82</v>
      </c>
      <c r="D118" s="43">
        <v>0.28888497390074974</v>
      </c>
      <c r="E118" s="41" t="s">
        <v>305</v>
      </c>
    </row>
    <row r="119" spans="1:5" ht="15" customHeight="1" x14ac:dyDescent="0.15">
      <c r="A119" s="41" t="s">
        <v>307</v>
      </c>
      <c r="B119" s="42" t="s">
        <v>308</v>
      </c>
      <c r="C119" s="41" t="s">
        <v>82</v>
      </c>
      <c r="D119" s="43">
        <v>0.35274244523672382</v>
      </c>
      <c r="E119" s="41" t="s">
        <v>307</v>
      </c>
    </row>
    <row r="120" spans="1:5" x14ac:dyDescent="0.15">
      <c r="A120" s="41" t="s">
        <v>309</v>
      </c>
      <c r="B120" s="42" t="s">
        <v>310</v>
      </c>
      <c r="C120" s="41" t="s">
        <v>82</v>
      </c>
      <c r="D120" s="43">
        <v>0.29597714018653326</v>
      </c>
      <c r="E120" s="41" t="s">
        <v>309</v>
      </c>
    </row>
    <row r="121" spans="1:5" ht="13.5" customHeight="1" x14ac:dyDescent="0.15">
      <c r="A121" s="41" t="s">
        <v>311</v>
      </c>
      <c r="B121" s="42" t="s">
        <v>312</v>
      </c>
      <c r="C121" s="41" t="s">
        <v>82</v>
      </c>
      <c r="D121" s="43">
        <v>0.35274244523672382</v>
      </c>
      <c r="E121" s="41" t="s">
        <v>311</v>
      </c>
    </row>
    <row r="122" spans="1:5" x14ac:dyDescent="0.15">
      <c r="A122" s="41" t="s">
        <v>313</v>
      </c>
      <c r="B122" s="42" t="s">
        <v>314</v>
      </c>
      <c r="C122" s="41" t="s">
        <v>82</v>
      </c>
      <c r="D122" s="43">
        <v>0.38649274668168621</v>
      </c>
      <c r="E122" s="41" t="s">
        <v>313</v>
      </c>
    </row>
    <row r="123" spans="1:5" x14ac:dyDescent="0.15">
      <c r="A123" s="41" t="s">
        <v>315</v>
      </c>
      <c r="B123" s="42" t="s">
        <v>316</v>
      </c>
      <c r="C123" s="41" t="s">
        <v>114</v>
      </c>
      <c r="D123" s="43">
        <v>0.36578997821670428</v>
      </c>
      <c r="E123" s="41" t="s">
        <v>315</v>
      </c>
    </row>
    <row r="124" spans="1:5" x14ac:dyDescent="0.15">
      <c r="A124" s="41" t="s">
        <v>317</v>
      </c>
      <c r="B124" s="42" t="s">
        <v>318</v>
      </c>
      <c r="C124" s="41" t="s">
        <v>82</v>
      </c>
      <c r="D124" s="43">
        <v>0.35274244523672382</v>
      </c>
      <c r="E124" s="41" t="s">
        <v>317</v>
      </c>
    </row>
    <row r="125" spans="1:5" x14ac:dyDescent="0.15">
      <c r="A125" s="41" t="s">
        <v>319</v>
      </c>
      <c r="B125" s="42" t="s">
        <v>320</v>
      </c>
      <c r="C125" s="41" t="s">
        <v>82</v>
      </c>
      <c r="D125" s="43">
        <v>0.35881075582858007</v>
      </c>
      <c r="E125" s="41" t="s">
        <v>319</v>
      </c>
    </row>
    <row r="126" spans="1:5" ht="17.25" customHeight="1" x14ac:dyDescent="0.15">
      <c r="A126" s="41" t="s">
        <v>321</v>
      </c>
      <c r="B126" s="42" t="s">
        <v>322</v>
      </c>
      <c r="C126" s="41" t="s">
        <v>82</v>
      </c>
      <c r="D126" s="43">
        <v>0.35274244523672382</v>
      </c>
      <c r="E126" s="41" t="s">
        <v>321</v>
      </c>
    </row>
    <row r="127" spans="1:5" ht="15.75" customHeight="1" x14ac:dyDescent="0.15">
      <c r="A127" s="41" t="s">
        <v>323</v>
      </c>
      <c r="B127" s="42" t="s">
        <v>324</v>
      </c>
      <c r="C127" s="41" t="s">
        <v>82</v>
      </c>
      <c r="D127" s="43">
        <v>0.35189591990884583</v>
      </c>
      <c r="E127" s="41" t="s">
        <v>323</v>
      </c>
    </row>
    <row r="128" spans="1:5" x14ac:dyDescent="0.15">
      <c r="A128" s="41" t="s">
        <v>325</v>
      </c>
      <c r="B128" s="42" t="s">
        <v>326</v>
      </c>
      <c r="C128" s="41" t="s">
        <v>114</v>
      </c>
      <c r="D128" s="43">
        <v>0.35274244523672382</v>
      </c>
      <c r="E128" s="41" t="s">
        <v>325</v>
      </c>
    </row>
    <row r="129" spans="1:5" x14ac:dyDescent="0.15">
      <c r="A129" s="41" t="s">
        <v>327</v>
      </c>
      <c r="B129" s="42" t="s">
        <v>328</v>
      </c>
      <c r="C129" s="41" t="s">
        <v>82</v>
      </c>
      <c r="D129" s="43">
        <v>0.351727634700162</v>
      </c>
      <c r="E129" s="41" t="s">
        <v>327</v>
      </c>
    </row>
    <row r="130" spans="1:5" x14ac:dyDescent="0.15">
      <c r="A130" s="41" t="s">
        <v>329</v>
      </c>
      <c r="B130" s="42" t="s">
        <v>330</v>
      </c>
      <c r="C130" s="41" t="s">
        <v>82</v>
      </c>
      <c r="D130" s="43">
        <v>0.35274244523672382</v>
      </c>
      <c r="E130" s="41" t="s">
        <v>329</v>
      </c>
    </row>
    <row r="131" spans="1:5" ht="15" customHeight="1" x14ac:dyDescent="0.15">
      <c r="A131" s="41" t="s">
        <v>331</v>
      </c>
      <c r="B131" s="42" t="s">
        <v>332</v>
      </c>
      <c r="C131" s="41" t="s">
        <v>82</v>
      </c>
      <c r="D131" s="43">
        <v>0.35274244523672382</v>
      </c>
      <c r="E131" s="41" t="s">
        <v>331</v>
      </c>
    </row>
    <row r="132" spans="1:5" ht="15" customHeight="1" x14ac:dyDescent="0.15">
      <c r="A132" s="41" t="s">
        <v>333</v>
      </c>
      <c r="B132" s="42" t="s">
        <v>334</v>
      </c>
      <c r="C132" s="41" t="s">
        <v>82</v>
      </c>
      <c r="D132" s="43">
        <v>0.35274244523672382</v>
      </c>
      <c r="E132" s="41" t="s">
        <v>333</v>
      </c>
    </row>
    <row r="133" spans="1:5" x14ac:dyDescent="0.15">
      <c r="A133" s="41" t="s">
        <v>335</v>
      </c>
      <c r="B133" s="42" t="s">
        <v>336</v>
      </c>
      <c r="C133" s="41" t="s">
        <v>82</v>
      </c>
      <c r="D133" s="43">
        <v>0.38431196686777208</v>
      </c>
      <c r="E133" s="41" t="s">
        <v>335</v>
      </c>
    </row>
    <row r="134" spans="1:5" x14ac:dyDescent="0.15">
      <c r="A134" s="41" t="s">
        <v>337</v>
      </c>
      <c r="B134" s="42" t="s">
        <v>338</v>
      </c>
      <c r="C134" s="41" t="s">
        <v>82</v>
      </c>
      <c r="D134" s="43">
        <v>0.35393159014210485</v>
      </c>
      <c r="E134" s="41" t="s">
        <v>337</v>
      </c>
    </row>
    <row r="135" spans="1:5" x14ac:dyDescent="0.15">
      <c r="A135" s="41" t="s">
        <v>339</v>
      </c>
      <c r="B135" s="42" t="s">
        <v>340</v>
      </c>
      <c r="C135" s="41" t="s">
        <v>82</v>
      </c>
      <c r="D135" s="43">
        <v>0.35274244523672382</v>
      </c>
      <c r="E135" s="41" t="s">
        <v>339</v>
      </c>
    </row>
    <row r="136" spans="1:5" x14ac:dyDescent="0.15">
      <c r="A136" s="41" t="s">
        <v>341</v>
      </c>
      <c r="B136" s="42" t="s">
        <v>342</v>
      </c>
      <c r="C136" s="41" t="s">
        <v>82</v>
      </c>
      <c r="D136" s="43">
        <v>0.35274244523672382</v>
      </c>
      <c r="E136" s="41" t="s">
        <v>341</v>
      </c>
    </row>
    <row r="137" spans="1:5" x14ac:dyDescent="0.15">
      <c r="A137" s="41" t="s">
        <v>343</v>
      </c>
      <c r="B137" s="42" t="s">
        <v>344</v>
      </c>
      <c r="C137" s="41" t="s">
        <v>82</v>
      </c>
      <c r="D137" s="43">
        <v>0.35274244523672382</v>
      </c>
      <c r="E137" s="41" t="s">
        <v>343</v>
      </c>
    </row>
    <row r="138" spans="1:5" x14ac:dyDescent="0.15">
      <c r="A138" s="41" t="s">
        <v>345</v>
      </c>
      <c r="B138" s="42" t="s">
        <v>346</v>
      </c>
      <c r="C138" s="41" t="s">
        <v>82</v>
      </c>
      <c r="D138" s="43">
        <v>0.35274244523672382</v>
      </c>
      <c r="E138" s="41" t="s">
        <v>345</v>
      </c>
    </row>
    <row r="139" spans="1:5" x14ac:dyDescent="0.15">
      <c r="A139" s="41" t="s">
        <v>347</v>
      </c>
      <c r="B139" s="42" t="s">
        <v>348</v>
      </c>
      <c r="C139" s="41" t="s">
        <v>82</v>
      </c>
      <c r="D139" s="43">
        <v>0.35274244523672382</v>
      </c>
      <c r="E139" s="41" t="s">
        <v>347</v>
      </c>
    </row>
    <row r="140" spans="1:5" x14ac:dyDescent="0.15">
      <c r="A140" s="41" t="s">
        <v>349</v>
      </c>
      <c r="B140" s="42" t="s">
        <v>350</v>
      </c>
      <c r="C140" s="41" t="s">
        <v>82</v>
      </c>
      <c r="D140" s="43">
        <v>0.35274244523672382</v>
      </c>
      <c r="E140" s="41" t="s">
        <v>349</v>
      </c>
    </row>
    <row r="141" spans="1:5" x14ac:dyDescent="0.15">
      <c r="A141" s="41" t="s">
        <v>351</v>
      </c>
      <c r="B141" s="42" t="s">
        <v>352</v>
      </c>
      <c r="C141" s="41" t="s">
        <v>82</v>
      </c>
      <c r="D141" s="43">
        <v>0.35274244523672371</v>
      </c>
      <c r="E141" s="41" t="s">
        <v>351</v>
      </c>
    </row>
    <row r="142" spans="1:5" x14ac:dyDescent="0.15">
      <c r="A142" s="41" t="s">
        <v>353</v>
      </c>
      <c r="B142" s="42" t="s">
        <v>354</v>
      </c>
      <c r="C142" s="41" t="s">
        <v>82</v>
      </c>
      <c r="D142" s="43">
        <v>0.35274244523672382</v>
      </c>
      <c r="E142" s="41" t="s">
        <v>353</v>
      </c>
    </row>
    <row r="143" spans="1:5" x14ac:dyDescent="0.15">
      <c r="A143" s="41" t="s">
        <v>355</v>
      </c>
      <c r="B143" s="42" t="s">
        <v>356</v>
      </c>
      <c r="C143" s="41" t="s">
        <v>82</v>
      </c>
      <c r="D143" s="43">
        <v>0.35274244523672382</v>
      </c>
      <c r="E143" s="41" t="s">
        <v>355</v>
      </c>
    </row>
    <row r="144" spans="1:5" x14ac:dyDescent="0.15">
      <c r="A144" s="41" t="s">
        <v>357</v>
      </c>
      <c r="B144" s="42" t="s">
        <v>358</v>
      </c>
      <c r="C144" s="41" t="s">
        <v>82</v>
      </c>
      <c r="D144" s="43">
        <v>0.37179926680834124</v>
      </c>
      <c r="E144" s="41" t="s">
        <v>357</v>
      </c>
    </row>
    <row r="145" spans="1:5" x14ac:dyDescent="0.15">
      <c r="A145" s="41" t="s">
        <v>359</v>
      </c>
      <c r="B145" s="42" t="s">
        <v>360</v>
      </c>
      <c r="C145" s="41" t="s">
        <v>82</v>
      </c>
      <c r="D145" s="43">
        <v>0.35274244523672382</v>
      </c>
      <c r="E145" s="41" t="s">
        <v>359</v>
      </c>
    </row>
    <row r="146" spans="1:5" x14ac:dyDescent="0.15">
      <c r="A146" s="41" t="s">
        <v>361</v>
      </c>
      <c r="B146" s="42" t="s">
        <v>362</v>
      </c>
      <c r="C146" s="41" t="s">
        <v>82</v>
      </c>
      <c r="D146" s="43">
        <v>0.35274244523672382</v>
      </c>
      <c r="E146" s="41" t="s">
        <v>361</v>
      </c>
    </row>
    <row r="147" spans="1:5" x14ac:dyDescent="0.15">
      <c r="A147" s="41" t="s">
        <v>363</v>
      </c>
      <c r="B147" s="42" t="s">
        <v>364</v>
      </c>
      <c r="C147" s="41" t="s">
        <v>111</v>
      </c>
      <c r="D147" s="43">
        <v>0.35274244523672382</v>
      </c>
      <c r="E147" s="41" t="s">
        <v>363</v>
      </c>
    </row>
    <row r="148" spans="1:5" x14ac:dyDescent="0.15">
      <c r="A148" s="41" t="s">
        <v>365</v>
      </c>
      <c r="B148" s="42" t="s">
        <v>366</v>
      </c>
      <c r="C148" s="41" t="s">
        <v>82</v>
      </c>
      <c r="D148" s="43">
        <v>0.35274244523672382</v>
      </c>
      <c r="E148" s="41" t="s">
        <v>365</v>
      </c>
    </row>
    <row r="149" spans="1:5" x14ac:dyDescent="0.15">
      <c r="A149" s="41" t="s">
        <v>367</v>
      </c>
      <c r="B149" s="42" t="s">
        <v>368</v>
      </c>
      <c r="C149" s="41" t="s">
        <v>82</v>
      </c>
      <c r="D149" s="43">
        <v>0.35338867089148501</v>
      </c>
      <c r="E149" s="41" t="s">
        <v>367</v>
      </c>
    </row>
    <row r="150" spans="1:5" x14ac:dyDescent="0.15">
      <c r="A150" s="41" t="s">
        <v>369</v>
      </c>
      <c r="B150" s="42" t="s">
        <v>370</v>
      </c>
      <c r="C150" s="41" t="s">
        <v>82</v>
      </c>
      <c r="D150" s="43">
        <v>0.28529269187089412</v>
      </c>
      <c r="E150" s="41" t="s">
        <v>369</v>
      </c>
    </row>
    <row r="151" spans="1:5" x14ac:dyDescent="0.15">
      <c r="A151" s="41" t="s">
        <v>371</v>
      </c>
      <c r="B151" s="42" t="s">
        <v>372</v>
      </c>
      <c r="C151" s="41" t="s">
        <v>82</v>
      </c>
      <c r="D151" s="43">
        <v>0.30087029015518946</v>
      </c>
      <c r="E151" s="41" t="s">
        <v>371</v>
      </c>
    </row>
    <row r="152" spans="1:5" x14ac:dyDescent="0.15">
      <c r="A152" s="41" t="s">
        <v>373</v>
      </c>
      <c r="B152" s="42" t="s">
        <v>374</v>
      </c>
      <c r="C152" s="41" t="s">
        <v>82</v>
      </c>
      <c r="D152" s="43">
        <v>0.35274244523672382</v>
      </c>
      <c r="E152" s="41" t="s">
        <v>373</v>
      </c>
    </row>
    <row r="153" spans="1:5" x14ac:dyDescent="0.15">
      <c r="A153" s="41" t="s">
        <v>375</v>
      </c>
      <c r="B153" s="42" t="s">
        <v>376</v>
      </c>
      <c r="C153" s="41" t="s">
        <v>82</v>
      </c>
      <c r="D153" s="43">
        <v>0.50838740568321339</v>
      </c>
      <c r="E153" s="41" t="s">
        <v>375</v>
      </c>
    </row>
    <row r="154" spans="1:5" x14ac:dyDescent="0.15">
      <c r="A154" s="41" t="s">
        <v>377</v>
      </c>
      <c r="B154" s="42" t="s">
        <v>378</v>
      </c>
      <c r="C154" s="41" t="s">
        <v>114</v>
      </c>
      <c r="D154" s="43">
        <v>0.35274244523672382</v>
      </c>
      <c r="E154" s="41" t="s">
        <v>377</v>
      </c>
    </row>
    <row r="155" spans="1:5" x14ac:dyDescent="0.15">
      <c r="A155" s="41" t="s">
        <v>379</v>
      </c>
      <c r="B155" s="42" t="s">
        <v>380</v>
      </c>
      <c r="C155" s="41" t="s">
        <v>82</v>
      </c>
      <c r="D155" s="43">
        <v>0.35274244523672382</v>
      </c>
      <c r="E155" s="41" t="s">
        <v>379</v>
      </c>
    </row>
    <row r="156" spans="1:5" x14ac:dyDescent="0.15">
      <c r="A156" s="41" t="s">
        <v>381</v>
      </c>
      <c r="B156" s="42" t="s">
        <v>382</v>
      </c>
      <c r="C156" s="41" t="s">
        <v>82</v>
      </c>
      <c r="D156" s="43">
        <v>0.35274244523672382</v>
      </c>
      <c r="E156" s="41" t="s">
        <v>381</v>
      </c>
    </row>
    <row r="157" spans="1:5" x14ac:dyDescent="0.15">
      <c r="A157" s="41" t="s">
        <v>383</v>
      </c>
      <c r="B157" s="42" t="s">
        <v>384</v>
      </c>
      <c r="C157" s="41" t="s">
        <v>114</v>
      </c>
      <c r="D157" s="43">
        <v>0.35274244523672382</v>
      </c>
      <c r="E157" s="41" t="s">
        <v>383</v>
      </c>
    </row>
    <row r="158" spans="1:5" x14ac:dyDescent="0.15">
      <c r="A158" s="41" t="s">
        <v>385</v>
      </c>
      <c r="B158" s="42" t="s">
        <v>386</v>
      </c>
      <c r="C158" s="41" t="s">
        <v>82</v>
      </c>
      <c r="D158" s="43">
        <v>0.31787149727911646</v>
      </c>
      <c r="E158" s="41" t="s">
        <v>385</v>
      </c>
    </row>
    <row r="159" spans="1:5" x14ac:dyDescent="0.15">
      <c r="A159" s="41" t="s">
        <v>387</v>
      </c>
      <c r="B159" s="42" t="s">
        <v>388</v>
      </c>
      <c r="C159" s="41" t="s">
        <v>82</v>
      </c>
      <c r="D159" s="43">
        <v>0.35274244523672382</v>
      </c>
      <c r="E159" s="41" t="s">
        <v>387</v>
      </c>
    </row>
    <row r="160" spans="1:5" x14ac:dyDescent="0.15">
      <c r="A160" s="41" t="s">
        <v>389</v>
      </c>
      <c r="B160" s="42" t="s">
        <v>390</v>
      </c>
      <c r="C160" s="41" t="s">
        <v>82</v>
      </c>
      <c r="D160" s="43">
        <v>1.5277121009144217</v>
      </c>
      <c r="E160" s="41" t="s">
        <v>389</v>
      </c>
    </row>
    <row r="161" spans="1:5" x14ac:dyDescent="0.15">
      <c r="A161" s="41" t="s">
        <v>391</v>
      </c>
      <c r="B161" s="42" t="s">
        <v>392</v>
      </c>
      <c r="C161" s="41" t="s">
        <v>114</v>
      </c>
      <c r="D161" s="43">
        <v>0.30061760815337318</v>
      </c>
      <c r="E161" s="41" t="s">
        <v>391</v>
      </c>
    </row>
    <row r="162" spans="1:5" x14ac:dyDescent="0.15">
      <c r="A162" s="41" t="s">
        <v>393</v>
      </c>
      <c r="B162" s="42" t="s">
        <v>394</v>
      </c>
      <c r="C162" s="41" t="s">
        <v>114</v>
      </c>
      <c r="D162" s="43">
        <v>0.35274244523672382</v>
      </c>
      <c r="E162" s="41" t="s">
        <v>393</v>
      </c>
    </row>
    <row r="163" spans="1:5" x14ac:dyDescent="0.15">
      <c r="A163" s="41" t="s">
        <v>395</v>
      </c>
      <c r="B163" s="42" t="s">
        <v>396</v>
      </c>
      <c r="C163" s="41" t="s">
        <v>82</v>
      </c>
      <c r="D163" s="43">
        <v>0.35274244523672382</v>
      </c>
      <c r="E163" s="41" t="s">
        <v>395</v>
      </c>
    </row>
    <row r="164" spans="1:5" x14ac:dyDescent="0.15">
      <c r="A164" s="41" t="s">
        <v>397</v>
      </c>
      <c r="B164" s="42" t="s">
        <v>398</v>
      </c>
      <c r="C164" s="41" t="s">
        <v>114</v>
      </c>
      <c r="D164" s="43">
        <v>0.35274244523672382</v>
      </c>
      <c r="E164" s="41" t="s">
        <v>397</v>
      </c>
    </row>
    <row r="165" spans="1:5" x14ac:dyDescent="0.15">
      <c r="A165" s="41" t="s">
        <v>399</v>
      </c>
      <c r="B165" s="42" t="s">
        <v>400</v>
      </c>
      <c r="C165" s="41" t="s">
        <v>114</v>
      </c>
      <c r="D165" s="43">
        <v>0.35274244523672382</v>
      </c>
      <c r="E165" s="41" t="s">
        <v>399</v>
      </c>
    </row>
    <row r="166" spans="1:5" x14ac:dyDescent="0.15">
      <c r="A166" s="41" t="s">
        <v>401</v>
      </c>
      <c r="B166" s="42" t="s">
        <v>402</v>
      </c>
      <c r="C166" s="41" t="s">
        <v>114</v>
      </c>
      <c r="D166" s="43">
        <v>0.35274244523672382</v>
      </c>
      <c r="E166" s="41" t="s">
        <v>401</v>
      </c>
    </row>
    <row r="167" spans="1:5" ht="28" x14ac:dyDescent="0.15">
      <c r="A167" s="41" t="s">
        <v>403</v>
      </c>
      <c r="B167" s="42" t="s">
        <v>404</v>
      </c>
      <c r="C167" s="41" t="s">
        <v>114</v>
      </c>
      <c r="D167" s="43">
        <v>0.35274244523672382</v>
      </c>
      <c r="E167" s="41" t="s">
        <v>403</v>
      </c>
    </row>
    <row r="168" spans="1:5" ht="28" x14ac:dyDescent="0.15">
      <c r="A168" s="41" t="s">
        <v>405</v>
      </c>
      <c r="B168" s="42" t="s">
        <v>406</v>
      </c>
      <c r="C168" s="41" t="s">
        <v>114</v>
      </c>
      <c r="D168" s="43">
        <v>0.35274244523672382</v>
      </c>
      <c r="E168" s="41" t="s">
        <v>405</v>
      </c>
    </row>
    <row r="169" spans="1:5" ht="28" x14ac:dyDescent="0.15">
      <c r="A169" s="41" t="s">
        <v>407</v>
      </c>
      <c r="B169" s="42" t="s">
        <v>408</v>
      </c>
      <c r="C169" s="41" t="s">
        <v>114</v>
      </c>
      <c r="D169" s="43">
        <v>0.35274244523672382</v>
      </c>
      <c r="E169" s="41" t="s">
        <v>407</v>
      </c>
    </row>
    <row r="170" spans="1:5" ht="28" x14ac:dyDescent="0.15">
      <c r="A170" s="41" t="s">
        <v>409</v>
      </c>
      <c r="B170" s="42" t="s">
        <v>410</v>
      </c>
      <c r="C170" s="41" t="s">
        <v>114</v>
      </c>
      <c r="D170" s="43">
        <v>0.35274244523672382</v>
      </c>
      <c r="E170" s="41" t="s">
        <v>409</v>
      </c>
    </row>
    <row r="171" spans="1:5" x14ac:dyDescent="0.15">
      <c r="A171" s="41" t="s">
        <v>411</v>
      </c>
      <c r="B171" s="42" t="s">
        <v>412</v>
      </c>
      <c r="C171" s="41" t="s">
        <v>82</v>
      </c>
      <c r="D171" s="43">
        <v>0.35274244523672382</v>
      </c>
      <c r="E171" s="41" t="s">
        <v>411</v>
      </c>
    </row>
    <row r="172" spans="1:5" x14ac:dyDescent="0.15">
      <c r="A172" s="41" t="s">
        <v>413</v>
      </c>
      <c r="B172" s="42" t="s">
        <v>414</v>
      </c>
      <c r="C172" s="41" t="s">
        <v>114</v>
      </c>
      <c r="D172" s="43">
        <v>0.36813419592435975</v>
      </c>
      <c r="E172" s="41" t="s">
        <v>413</v>
      </c>
    </row>
    <row r="173" spans="1:5" x14ac:dyDescent="0.15">
      <c r="A173" s="41" t="s">
        <v>415</v>
      </c>
      <c r="B173" s="42" t="s">
        <v>416</v>
      </c>
      <c r="C173" s="41" t="s">
        <v>114</v>
      </c>
      <c r="D173" s="43">
        <v>0.35274244523672382</v>
      </c>
      <c r="E173" s="41" t="s">
        <v>415</v>
      </c>
    </row>
    <row r="174" spans="1:5" x14ac:dyDescent="0.15">
      <c r="A174" s="41" t="s">
        <v>417</v>
      </c>
      <c r="B174" s="42" t="s">
        <v>418</v>
      </c>
      <c r="C174" s="41" t="s">
        <v>114</v>
      </c>
      <c r="D174" s="43">
        <v>0.35274244523672382</v>
      </c>
      <c r="E174" s="41" t="s">
        <v>417</v>
      </c>
    </row>
    <row r="175" spans="1:5" x14ac:dyDescent="0.15">
      <c r="A175" s="41" t="s">
        <v>419</v>
      </c>
      <c r="B175" s="42" t="s">
        <v>420</v>
      </c>
      <c r="C175" s="41" t="s">
        <v>114</v>
      </c>
      <c r="D175" s="43">
        <v>0.35274244523672382</v>
      </c>
      <c r="E175" s="41" t="s">
        <v>419</v>
      </c>
    </row>
    <row r="176" spans="1:5" x14ac:dyDescent="0.15">
      <c r="A176" s="41" t="s">
        <v>421</v>
      </c>
      <c r="B176" s="42" t="s">
        <v>422</v>
      </c>
      <c r="C176" s="41" t="s">
        <v>114</v>
      </c>
      <c r="D176" s="43">
        <v>0.35274244523672382</v>
      </c>
      <c r="E176" s="41" t="s">
        <v>421</v>
      </c>
    </row>
    <row r="177" spans="1:5" x14ac:dyDescent="0.15">
      <c r="A177" s="41" t="s">
        <v>423</v>
      </c>
      <c r="B177" s="42" t="s">
        <v>424</v>
      </c>
      <c r="C177" s="41" t="s">
        <v>114</v>
      </c>
      <c r="D177" s="43">
        <v>0.35274244523672382</v>
      </c>
      <c r="E177" s="41" t="s">
        <v>423</v>
      </c>
    </row>
    <row r="178" spans="1:5" x14ac:dyDescent="0.15">
      <c r="A178" s="41" t="s">
        <v>425</v>
      </c>
      <c r="B178" s="42" t="s">
        <v>426</v>
      </c>
      <c r="C178" s="41" t="s">
        <v>114</v>
      </c>
      <c r="D178" s="43"/>
      <c r="E178" s="41" t="s">
        <v>425</v>
      </c>
    </row>
    <row r="179" spans="1:5" x14ac:dyDescent="0.15">
      <c r="A179" s="41" t="s">
        <v>427</v>
      </c>
      <c r="B179" s="42" t="s">
        <v>428</v>
      </c>
      <c r="C179" s="41" t="s">
        <v>114</v>
      </c>
      <c r="D179" s="43">
        <v>0.35274244523672382</v>
      </c>
      <c r="E179" s="41" t="s">
        <v>427</v>
      </c>
    </row>
    <row r="180" spans="1:5" ht="28" x14ac:dyDescent="0.15">
      <c r="A180" s="41" t="s">
        <v>429</v>
      </c>
      <c r="B180" s="42" t="s">
        <v>430</v>
      </c>
      <c r="C180" s="41" t="s">
        <v>114</v>
      </c>
      <c r="D180" s="43"/>
      <c r="E180" s="41" t="s">
        <v>429</v>
      </c>
    </row>
    <row r="181" spans="1:5" x14ac:dyDescent="0.15">
      <c r="A181" s="41" t="s">
        <v>431</v>
      </c>
      <c r="B181" s="42" t="s">
        <v>432</v>
      </c>
      <c r="C181" s="41" t="s">
        <v>82</v>
      </c>
      <c r="D181" s="43">
        <v>0.35274244523672382</v>
      </c>
      <c r="E181" s="41" t="s">
        <v>431</v>
      </c>
    </row>
    <row r="182" spans="1:5" x14ac:dyDescent="0.15">
      <c r="A182" s="41" t="s">
        <v>433</v>
      </c>
      <c r="B182" s="42" t="s">
        <v>434</v>
      </c>
      <c r="C182" s="41" t="s">
        <v>82</v>
      </c>
      <c r="D182" s="43">
        <v>0.54014095096644221</v>
      </c>
      <c r="E182" s="41" t="s">
        <v>433</v>
      </c>
    </row>
    <row r="183" spans="1:5" x14ac:dyDescent="0.15">
      <c r="A183" s="41" t="s">
        <v>435</v>
      </c>
      <c r="B183" s="42" t="s">
        <v>436</v>
      </c>
      <c r="C183" s="41" t="s">
        <v>82</v>
      </c>
      <c r="D183" s="43">
        <v>0.35274244523672382</v>
      </c>
      <c r="E183" s="41" t="s">
        <v>435</v>
      </c>
    </row>
    <row r="184" spans="1:5" x14ac:dyDescent="0.15">
      <c r="A184" s="41" t="s">
        <v>437</v>
      </c>
      <c r="B184" s="42" t="s">
        <v>438</v>
      </c>
      <c r="C184" s="41" t="s">
        <v>82</v>
      </c>
      <c r="D184" s="43">
        <v>0.35274244523672382</v>
      </c>
      <c r="E184" s="41" t="s">
        <v>437</v>
      </c>
    </row>
  </sheetData>
  <sheetProtection algorithmName="SHA-512" hashValue="LYi3sx24ndbKqI3r7dZrIXC01fUza0xACmtcGfVR9jHs7jjFgSmrxHCgvul/1jxyzdF3N2eNn5ntcb7Z+r5SIA==" saltValue="+jBVQjc48OFnbOrjNJsQ4A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FORMATO DATOS CLIENTE</vt:lpstr>
      <vt:lpstr>c_UsoCFDI</vt:lpstr>
      <vt:lpstr>c_Pais</vt:lpstr>
      <vt:lpstr>c_FormaPago</vt:lpstr>
      <vt:lpstr>c_MetodoPago</vt:lpstr>
      <vt:lpstr>c_Moneda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2017-08-24T15:08:58Z</cp:lastPrinted>
  <dcterms:created xsi:type="dcterms:W3CDTF">2017-08-21T18:50:17Z</dcterms:created>
  <dcterms:modified xsi:type="dcterms:W3CDTF">2017-08-24T23:24:07Z</dcterms:modified>
</cp:coreProperties>
</file>